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50" windowHeight="4005" tabRatio="846" activeTab="1"/>
  </bookViews>
  <sheets>
    <sheet name="pak 1" sheetId="1" r:id="rId1"/>
    <sheet name="pak.2" sheetId="2" r:id="rId2"/>
    <sheet name="pak.3" sheetId="3" r:id="rId3"/>
    <sheet name="pak.4" sheetId="4" r:id="rId4"/>
    <sheet name="pak.5" sheetId="5" r:id="rId5"/>
    <sheet name="pak.6" sheetId="6" r:id="rId6"/>
    <sheet name="pak.7" sheetId="7" r:id="rId7"/>
    <sheet name="pak.8" sheetId="8" r:id="rId8"/>
    <sheet name="pak 9" sheetId="9" r:id="rId9"/>
    <sheet name="pak.10" sheetId="10" r:id="rId10"/>
    <sheet name="pak.11" sheetId="11" r:id="rId11"/>
    <sheet name="pak.1-58" sheetId="12" state="hidden" r:id="rId12"/>
    <sheet name="PODSUMOWANIE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<sst xmlns="http://schemas.openxmlformats.org/spreadsheetml/2006/main" count="384" uniqueCount="123">
  <si>
    <t>L.p.</t>
  </si>
  <si>
    <t>Nazwa międzynarodowa</t>
  </si>
  <si>
    <t>Nazwa handlowa</t>
  </si>
  <si>
    <t>dawka</t>
  </si>
  <si>
    <t>postać farmaceutyczna</t>
  </si>
  <si>
    <t>jednostka</t>
  </si>
  <si>
    <t>ilość zamawiana (jednostka)</t>
  </si>
  <si>
    <t>cena netto</t>
  </si>
  <si>
    <t>wartość netto</t>
  </si>
  <si>
    <t>% Vat</t>
  </si>
  <si>
    <t>wartość brutto</t>
  </si>
  <si>
    <t>KOD  EAN</t>
  </si>
  <si>
    <t>x 1</t>
  </si>
  <si>
    <t>* podania kodów EAN dla wszystkich pozycji</t>
  </si>
  <si>
    <t xml:space="preserve"> </t>
  </si>
  <si>
    <t>20 mg</t>
  </si>
  <si>
    <t>1.</t>
  </si>
  <si>
    <t>2.</t>
  </si>
  <si>
    <t>500 mg</t>
  </si>
  <si>
    <t>Cena brutto</t>
  </si>
  <si>
    <t>200 mg</t>
  </si>
  <si>
    <t>* zaoferowania w poz. 1-2 produktu leczniczego od jednego producenta</t>
  </si>
  <si>
    <t>Cena brutto  amp-strzyk.</t>
  </si>
  <si>
    <t>Filgrastimum</t>
  </si>
  <si>
    <t>30 mln/0,5 ml</t>
  </si>
  <si>
    <t>r-r do wstrzykiwań</t>
  </si>
  <si>
    <t>48 mln/0,5 ml</t>
  </si>
  <si>
    <t>100 mg</t>
  </si>
  <si>
    <t>koncentrat do sporządzania r-ru do infuzji</t>
  </si>
  <si>
    <t>300 mg</t>
  </si>
  <si>
    <t>Carboplatinum</t>
  </si>
  <si>
    <t>Zamawiajacy wymaga  :</t>
  </si>
  <si>
    <t>x 5</t>
  </si>
  <si>
    <t>KOD EAN</t>
  </si>
  <si>
    <t>250 mg</t>
  </si>
  <si>
    <t>450 mg</t>
  </si>
  <si>
    <t xml:space="preserve">Cisplatinum </t>
  </si>
  <si>
    <t>100 mg / 100ml</t>
  </si>
  <si>
    <t>Docetaxelum</t>
  </si>
  <si>
    <t>160 mg</t>
  </si>
  <si>
    <t>80 mg</t>
  </si>
  <si>
    <t xml:space="preserve">Doxorubicinum </t>
  </si>
  <si>
    <t>Epirubicinum</t>
  </si>
  <si>
    <t>Etoposidum</t>
  </si>
  <si>
    <t xml:space="preserve">Gemcitabinum </t>
  </si>
  <si>
    <t>2000 mg</t>
  </si>
  <si>
    <t>Fluorouracilum</t>
  </si>
  <si>
    <t>5000 mg</t>
  </si>
  <si>
    <t>r-r do wstrzykiwań i infuzji</t>
  </si>
  <si>
    <t>Paclitaxelum</t>
  </si>
  <si>
    <t>Vinorelbinum</t>
  </si>
  <si>
    <t>50mg/5 ml</t>
  </si>
  <si>
    <t>cena netto opak.</t>
  </si>
  <si>
    <t xml:space="preserve">  Zamawiający wymaga  również:</t>
  </si>
  <si>
    <t>120 mg</t>
  </si>
  <si>
    <t>Załącznik do formularza ofertowego nr 1.14</t>
  </si>
  <si>
    <t>x 56</t>
  </si>
  <si>
    <t>x 2</t>
  </si>
  <si>
    <t>Rituximabum</t>
  </si>
  <si>
    <t>Temozolomidum</t>
  </si>
  <si>
    <t xml:space="preserve">kaps </t>
  </si>
  <si>
    <t>140 mg</t>
  </si>
  <si>
    <t>180 mg</t>
  </si>
  <si>
    <t>'x  4 ml</t>
  </si>
  <si>
    <t>Pembrolizumabum</t>
  </si>
  <si>
    <t>25 mg / ml</t>
  </si>
  <si>
    <t>fiolka</t>
  </si>
  <si>
    <t>SILDENAFIL</t>
  </si>
  <si>
    <t>10mg/1ml</t>
  </si>
  <si>
    <t>zawiesina</t>
  </si>
  <si>
    <t>opakowanie</t>
  </si>
  <si>
    <t>cena netto opakowania</t>
  </si>
  <si>
    <t xml:space="preserve">wartość netto </t>
  </si>
  <si>
    <t>Cena brutto opakowania</t>
  </si>
  <si>
    <t>Niraparib</t>
  </si>
  <si>
    <t>kapsułki</t>
  </si>
  <si>
    <t>Imię i nazwisko osoby uprawnionej do reprezentowania Wykonawcy</t>
  </si>
  <si>
    <t>…...........................................................................................</t>
  </si>
  <si>
    <t>50mg</t>
  </si>
  <si>
    <t>x1</t>
  </si>
  <si>
    <t>* zaoferowania w poz. 3-4 produktu leczniczego od jednego producenta</t>
  </si>
  <si>
    <t>* zaoferowania w poz. 7-8 produktu leczniczego od jednego producenta</t>
  </si>
  <si>
    <t>* podania kodów EAN dla wszystkich dawek</t>
  </si>
  <si>
    <t>………………………………………………………</t>
  </si>
  <si>
    <t>Nazwa (firma) Wykonawcy</t>
  </si>
  <si>
    <t>FORMULARZ ASORTYMENTOWO-CENOWY</t>
  </si>
  <si>
    <t xml:space="preserve">                                           na dostawę leków stosowanych w chemioterapii i w programach lekowych</t>
  </si>
  <si>
    <t>Załącznik nr 1.2 do Formularza ofertowego</t>
  </si>
  <si>
    <t>Załącznik nr 1.3 do Formularza ofertowego</t>
  </si>
  <si>
    <t>Załącznik nr 1.4 do Formularza ofertowego</t>
  </si>
  <si>
    <t>Pakiet nr 4- Leki stosowane w chemioterapii</t>
  </si>
  <si>
    <t>Załącznik nr 1.5 do Formularza ofertowego</t>
  </si>
  <si>
    <t>Załącznik nr 1.6 do Formularza ofertowego</t>
  </si>
  <si>
    <t>Pakiet nr 7- Leki stosowane w chemioterapii</t>
  </si>
  <si>
    <t>Pakiet nr 8- Leki stosowane w chemioterapii</t>
  </si>
  <si>
    <t>Pakiet nr 9- Leki stosowane w chemioterapii</t>
  </si>
  <si>
    <t>Załącznik nr 1.10 do Formularza ofertowego</t>
  </si>
  <si>
    <t>Pakiet nr 10- Leki stosowane w chemioterapii</t>
  </si>
  <si>
    <t>Denosumabum</t>
  </si>
  <si>
    <t>fiolka 1,7ml</t>
  </si>
  <si>
    <t>x 3</t>
  </si>
  <si>
    <t>Ipilimumabum</t>
  </si>
  <si>
    <t>Pegfilgrastimum</t>
  </si>
  <si>
    <t>6mg/0,6ml</t>
  </si>
  <si>
    <t>x  1 amp-strzyk</t>
  </si>
  <si>
    <t>Pakiet nr 1- Leki stosowane w chemioterapii</t>
  </si>
  <si>
    <t>znak postępowania Szp/ZP 359/2022</t>
  </si>
  <si>
    <t>Załącznik nr 1.9  do Formularza ofertowego</t>
  </si>
  <si>
    <t>Załącznik nr 1.8  do Formularza ofertowego</t>
  </si>
  <si>
    <t>Pakiet nr 5- Leki stosowane w chemioterapii</t>
  </si>
  <si>
    <t>Załącznik nr 1.7  do Formularza ofertowego</t>
  </si>
  <si>
    <t>Pakiet nr 6- Leki stosowane w programie lekowym</t>
  </si>
  <si>
    <t>Pakiet nr 3- Leki stosowane w programie lekowym</t>
  </si>
  <si>
    <t>Pakiet nr 2- Leki stosowane w chemioterapii</t>
  </si>
  <si>
    <t>Załącznik nr 1.1  do Formularza ofertowego</t>
  </si>
  <si>
    <t>Załącznik nr 1.11 do Formularza ofertowego</t>
  </si>
  <si>
    <t>Pakiet nr 11- Program lekowy onkologia</t>
  </si>
  <si>
    <t>Abemaciclibum*</t>
  </si>
  <si>
    <t>*50 mg, 100mg, 150mg</t>
  </si>
  <si>
    <t>tabl powlekane</t>
  </si>
  <si>
    <t>x 70</t>
  </si>
  <si>
    <t>* dostępności wszystkich wymienionych dawek, do wyboru według potrzeb Zamawiającego</t>
  </si>
  <si>
    <t xml:space="preserve"> * ChPL pozycji 1-2 powinny zawierać potwierdzenie stabilności fiz.-chem. przez okres co najmniej 14 dni po otwarciu fiolki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</si>
</sst>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#.00"/>
    <numFmt numFmtId="168" formatCode="#,###"/>
    <numFmt numFmtId="169" formatCode="0.000"/>
    <numFmt numFmtId="170" formatCode="#,##0.000"/>
    <numFmt numFmtId="171" formatCode="_-* #,##0.00\ _z_ł_-;\-* #,##0.00\ _z_ł_-;_-* \-??\ _z_ł_-;_-@_-"/>
    <numFmt numFmtId="172" formatCode="#,##0.00&quot; zł&quot;;\-#,##0.00&quot; zł&quot;"/>
    <numFmt numFmtId="173" formatCode="d/mm/yyyy"/>
    <numFmt numFmtId="174" formatCode="#,##0.00\ [$PLN];\-#,##0.00\ [$PLN]"/>
    <numFmt numFmtId="175" formatCode="#,##0.00&quot; zł&quot;;[Red]\-#,##0.00&quot; zł&quot;"/>
    <numFmt numFmtId="176" formatCode="#,##0.00&quot; zł&quot;"/>
    <numFmt numFmtId="177" formatCode="#,##0.00_ ;\-#,##0.00\ "/>
    <numFmt numFmtId="178" formatCode="#,##0.00\ &quot;zł&quot;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[$-415]dddd\,\ d\ mmmm\ yyyy"/>
  </numFmts>
  <fonts count="60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2"/>
      <name val="Arial CE"/>
      <family val="0"/>
    </font>
    <font>
      <sz val="10"/>
      <color indexed="39"/>
      <name val="Arial CE"/>
      <family val="0"/>
    </font>
    <font>
      <i/>
      <sz val="10"/>
      <name val="Arial CE"/>
      <family val="0"/>
    </font>
    <font>
      <b/>
      <i/>
      <sz val="14"/>
      <name val="Arial CE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0" borderId="0" applyNumberFormat="0" applyBorder="0" applyProtection="0">
      <alignment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44" fontId="5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67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2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 wrapText="1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/>
    </xf>
    <xf numFmtId="40" fontId="4" fillId="0" borderId="24" xfId="0" applyNumberFormat="1" applyFont="1" applyBorder="1" applyAlignment="1">
      <alignment horizontal="center"/>
    </xf>
    <xf numFmtId="4" fontId="4" fillId="0" borderId="24" xfId="0" applyNumberFormat="1" applyFont="1" applyFill="1" applyBorder="1" applyAlignment="1">
      <alignment horizontal="right" wrapText="1"/>
    </xf>
    <xf numFmtId="0" fontId="4" fillId="0" borderId="29" xfId="0" applyFont="1" applyBorder="1" applyAlignment="1">
      <alignment horizontal="center" wrapText="1"/>
    </xf>
    <xf numFmtId="0" fontId="11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3" fontId="14" fillId="33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/>
    </xf>
    <xf numFmtId="167" fontId="4" fillId="0" borderId="3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67" fontId="4" fillId="0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" fontId="10" fillId="0" borderId="13" xfId="0" applyNumberFormat="1" applyFont="1" applyBorder="1" applyAlignment="1">
      <alignment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" fontId="10" fillId="0" borderId="13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9" fontId="4" fillId="0" borderId="12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9" fontId="4" fillId="0" borderId="30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4" fontId="4" fillId="0" borderId="30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0" borderId="36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3" fontId="4" fillId="0" borderId="22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2" fontId="10" fillId="0" borderId="13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0" fillId="0" borderId="36" xfId="0" applyFont="1" applyBorder="1" applyAlignment="1">
      <alignment/>
    </xf>
    <xf numFmtId="172" fontId="0" fillId="0" borderId="37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172" fontId="18" fillId="0" borderId="29" xfId="0" applyNumberFormat="1" applyFont="1" applyBorder="1" applyAlignment="1">
      <alignment horizontal="right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4" fillId="0" borderId="15" xfId="0" applyNumberFormat="1" applyFont="1" applyBorder="1" applyAlignment="1">
      <alignment vertical="center"/>
    </xf>
    <xf numFmtId="174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17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174" fontId="5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74" fontId="0" fillId="0" borderId="22" xfId="0" applyNumberFormat="1" applyBorder="1" applyAlignment="1">
      <alignment horizontal="right"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right" vertical="center"/>
    </xf>
    <xf numFmtId="174" fontId="15" fillId="0" borderId="22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vertical="center"/>
    </xf>
    <xf numFmtId="175" fontId="0" fillId="0" borderId="42" xfId="0" applyNumberForma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0" xfId="54" applyAlignment="1">
      <alignment horizontal="center"/>
      <protection/>
    </xf>
    <xf numFmtId="0" fontId="0" fillId="0" borderId="0" xfId="54" applyFont="1" applyAlignment="1">
      <alignment horizontal="left"/>
      <protection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left"/>
      <protection/>
    </xf>
    <xf numFmtId="0" fontId="10" fillId="0" borderId="0" xfId="54" applyFont="1" applyAlignment="1">
      <alignment horizontal="center" vertical="center"/>
      <protection/>
    </xf>
    <xf numFmtId="0" fontId="4" fillId="0" borderId="45" xfId="54" applyFont="1" applyBorder="1" applyAlignment="1">
      <alignment horizontal="center" vertical="center" wrapText="1"/>
      <protection/>
    </xf>
    <xf numFmtId="0" fontId="4" fillId="0" borderId="33" xfId="54" applyFont="1" applyBorder="1" applyAlignment="1">
      <alignment horizontal="left" vertical="center" wrapText="1"/>
      <protection/>
    </xf>
    <xf numFmtId="0" fontId="4" fillId="0" borderId="34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4" fontId="4" fillId="0" borderId="11" xfId="54" applyNumberFormat="1" applyFont="1" applyBorder="1" applyAlignment="1">
      <alignment horizontal="center" vertical="center"/>
      <protection/>
    </xf>
    <xf numFmtId="0" fontId="4" fillId="0" borderId="18" xfId="54" applyFont="1" applyBorder="1" applyAlignment="1">
      <alignment vertical="center"/>
      <protection/>
    </xf>
    <xf numFmtId="0" fontId="16" fillId="0" borderId="0" xfId="54" applyFont="1">
      <alignment/>
      <protection/>
    </xf>
    <xf numFmtId="0" fontId="4" fillId="0" borderId="0" xfId="54" applyFont="1" applyAlignment="1">
      <alignment horizontal="left"/>
      <protection/>
    </xf>
    <xf numFmtId="0" fontId="4" fillId="0" borderId="0" xfId="54" applyFont="1">
      <alignment/>
      <protection/>
    </xf>
    <xf numFmtId="0" fontId="10" fillId="0" borderId="0" xfId="54" applyFont="1" applyBorder="1" applyAlignment="1">
      <alignment horizontal="center" vertical="center"/>
      <protection/>
    </xf>
    <xf numFmtId="2" fontId="10" fillId="0" borderId="0" xfId="54" applyNumberFormat="1" applyFont="1" applyBorder="1">
      <alignment/>
      <protection/>
    </xf>
    <xf numFmtId="4" fontId="4" fillId="0" borderId="34" xfId="54" applyNumberFormat="1" applyFont="1" applyBorder="1" applyAlignment="1">
      <alignment horizontal="center" vertical="center" wrapText="1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left" vertical="center" wrapText="1"/>
      <protection/>
    </xf>
    <xf numFmtId="3" fontId="4" fillId="0" borderId="11" xfId="54" applyNumberFormat="1" applyFont="1" applyBorder="1" applyAlignment="1">
      <alignment horizontal="center" vertical="center"/>
      <protection/>
    </xf>
    <xf numFmtId="4" fontId="4" fillId="0" borderId="11" xfId="54" applyNumberFormat="1" applyFont="1" applyBorder="1" applyAlignment="1">
      <alignment vertical="center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19" fillId="0" borderId="0" xfId="53" applyFont="1" applyAlignment="1">
      <alignment horizontal="right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53" applyFont="1">
      <alignment/>
      <protection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75" fontId="5" fillId="0" borderId="49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10" fillId="0" borderId="0" xfId="62" applyFont="1" applyAlignment="1">
      <alignment horizontal="left" vertical="center"/>
      <protection/>
    </xf>
    <xf numFmtId="0" fontId="10" fillId="0" borderId="0" xfId="62" applyFont="1">
      <alignment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4" fillId="0" borderId="11" xfId="54" applyFont="1" applyBorder="1" applyAlignment="1">
      <alignment horizontal="center" vertical="center"/>
      <protection/>
    </xf>
    <xf numFmtId="4" fontId="4" fillId="0" borderId="34" xfId="54" applyNumberFormat="1" applyFont="1" applyBorder="1" applyAlignment="1">
      <alignment vertical="center"/>
      <protection/>
    </xf>
    <xf numFmtId="4" fontId="4" fillId="0" borderId="34" xfId="5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" fillId="0" borderId="0" xfId="53" applyFont="1" applyAlignment="1">
      <alignment horizontal="center"/>
      <protection/>
    </xf>
    <xf numFmtId="0" fontId="11" fillId="0" borderId="0" xfId="53" applyFont="1" applyAlignment="1">
      <alignment horizontal="right"/>
      <protection/>
    </xf>
    <xf numFmtId="0" fontId="4" fillId="0" borderId="47" xfId="0" applyNumberFormat="1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2" fontId="10" fillId="0" borderId="52" xfId="54" applyNumberFormat="1" applyFont="1" applyBorder="1">
      <alignment/>
      <protection/>
    </xf>
    <xf numFmtId="0" fontId="10" fillId="0" borderId="52" xfId="54" applyFont="1" applyBorder="1" applyAlignment="1">
      <alignment horizontal="center" vertical="center"/>
      <protection/>
    </xf>
    <xf numFmtId="0" fontId="9" fillId="0" borderId="11" xfId="54" applyFont="1" applyBorder="1" applyAlignment="1">
      <alignment horizontal="left" vertical="center" wrapText="1"/>
      <protection/>
    </xf>
    <xf numFmtId="0" fontId="8" fillId="0" borderId="11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9" fillId="0" borderId="15" xfId="54" applyFont="1" applyBorder="1" applyAlignment="1">
      <alignment horizontal="left" vertical="center" wrapText="1"/>
      <protection/>
    </xf>
    <xf numFmtId="0" fontId="8" fillId="0" borderId="15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15" xfId="54" applyFont="1" applyBorder="1" applyAlignment="1" quotePrefix="1">
      <alignment horizontal="center" vertical="center" wrapText="1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47" xfId="54" applyFont="1" applyBorder="1" applyAlignment="1">
      <alignment horizontal="center" vertical="center"/>
      <protection/>
    </xf>
    <xf numFmtId="173" fontId="4" fillId="0" borderId="47" xfId="54" applyNumberFormat="1" applyFont="1" applyFill="1" applyBorder="1" applyAlignment="1">
      <alignment horizontal="center" vertical="center" wrapText="1"/>
      <protection/>
    </xf>
    <xf numFmtId="0" fontId="4" fillId="0" borderId="47" xfId="54" applyFont="1" applyFill="1" applyBorder="1" applyAlignment="1">
      <alignment horizontal="center" vertical="center" wrapText="1"/>
      <protection/>
    </xf>
    <xf numFmtId="0" fontId="8" fillId="0" borderId="47" xfId="54" applyFont="1" applyFill="1" applyBorder="1" applyAlignment="1">
      <alignment horizontal="center" vertical="center"/>
      <protection/>
    </xf>
    <xf numFmtId="0" fontId="7" fillId="0" borderId="47" xfId="59" applyFont="1" applyBorder="1" applyAlignment="1">
      <alignment horizontal="left" vertical="center" wrapText="1"/>
      <protection/>
    </xf>
    <xf numFmtId="0" fontId="4" fillId="0" borderId="0" xfId="62" applyFont="1" applyAlignment="1">
      <alignment horizontal="center"/>
      <protection/>
    </xf>
    <xf numFmtId="0" fontId="10" fillId="0" borderId="17" xfId="0" applyFont="1" applyBorder="1" applyAlignment="1">
      <alignment horizontal="right" vertical="center"/>
    </xf>
    <xf numFmtId="0" fontId="4" fillId="0" borderId="0" xfId="54" applyFont="1" applyAlignment="1">
      <alignment horizontal="right"/>
      <protection/>
    </xf>
    <xf numFmtId="0" fontId="4" fillId="0" borderId="0" xfId="54" applyFont="1" applyAlignment="1">
      <alignment horizontal="center" vertical="center"/>
      <protection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3" xfId="56"/>
    <cellStyle name="Normalny 2 4" xfId="57"/>
    <cellStyle name="Normalny 3" xfId="58"/>
    <cellStyle name="Normalny 3 2" xfId="59"/>
    <cellStyle name="Normalny 4" xfId="60"/>
    <cellStyle name="Normalny 5" xfId="61"/>
    <cellStyle name="Normalny_pakiety 1-29-1 modyfikacja (2)" xfId="62"/>
    <cellStyle name="Obliczenia" xfId="63"/>
    <cellStyle name="Followed Hyperlink" xfId="64"/>
    <cellStyle name="Percent" xfId="65"/>
    <cellStyle name="Styl 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is\AppData\Local\Microsoft\Windows\INetCache\Content.Outlook\80DXE216\powt&#243;rka%20129%202022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1"/>
      <sheetName val="p-2 popr"/>
      <sheetName val="p-3"/>
      <sheetName val="p-4"/>
      <sheetName val="p-5"/>
      <sheetName val="p-6"/>
      <sheetName val="p-7"/>
      <sheetName val="p-8"/>
      <sheetName val="p-9"/>
      <sheetName val="p-10"/>
      <sheetName val="Wycen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7.875" style="177" customWidth="1"/>
    <col min="2" max="2" width="18.25390625" style="178" customWidth="1"/>
    <col min="3" max="3" width="11.125" style="179" customWidth="1"/>
    <col min="4" max="4" width="9.625" style="179" customWidth="1"/>
    <col min="5" max="5" width="13.375" style="179" customWidth="1"/>
    <col min="6" max="6" width="8.25390625" style="179" customWidth="1"/>
    <col min="7" max="7" width="9.875" style="179" customWidth="1"/>
    <col min="8" max="8" width="10.125" style="180" customWidth="1"/>
    <col min="9" max="9" width="11.375" style="180" customWidth="1"/>
    <col min="10" max="10" width="6.25390625" style="179" customWidth="1"/>
    <col min="11" max="11" width="10.25390625" style="179" customWidth="1"/>
    <col min="12" max="12" width="14.625" style="179" customWidth="1"/>
    <col min="13" max="13" width="10.375" style="179" customWidth="1"/>
    <col min="14" max="16384" width="9.00390625" style="179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114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105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spans="1:13" ht="17.25" customHeight="1">
      <c r="A9" s="182"/>
      <c r="B9" s="183"/>
      <c r="C9" s="181"/>
      <c r="D9" s="181"/>
      <c r="E9" s="181"/>
      <c r="F9" s="181"/>
      <c r="G9" s="181"/>
      <c r="H9" s="184"/>
      <c r="I9" s="184"/>
      <c r="J9" s="181"/>
      <c r="K9" s="181"/>
      <c r="L9" s="181"/>
      <c r="M9" s="181"/>
    </row>
    <row r="10" spans="1:13" ht="72" customHeight="1" thickBot="1">
      <c r="A10" s="185" t="s">
        <v>0</v>
      </c>
      <c r="B10" s="186" t="s">
        <v>1</v>
      </c>
      <c r="C10" s="187" t="s">
        <v>2</v>
      </c>
      <c r="D10" s="187" t="s">
        <v>3</v>
      </c>
      <c r="E10" s="187" t="s">
        <v>4</v>
      </c>
      <c r="F10" s="187" t="s">
        <v>70</v>
      </c>
      <c r="G10" s="187" t="s">
        <v>6</v>
      </c>
      <c r="H10" s="187" t="s">
        <v>71</v>
      </c>
      <c r="I10" s="187" t="s">
        <v>72</v>
      </c>
      <c r="J10" s="187" t="s">
        <v>9</v>
      </c>
      <c r="K10" s="187" t="s">
        <v>73</v>
      </c>
      <c r="L10" s="198" t="s">
        <v>10</v>
      </c>
      <c r="M10" s="199" t="s">
        <v>11</v>
      </c>
    </row>
    <row r="11" spans="1:15" ht="39" customHeight="1" thickBot="1">
      <c r="A11" s="188">
        <v>1</v>
      </c>
      <c r="B11" s="200" t="s">
        <v>74</v>
      </c>
      <c r="C11" s="189"/>
      <c r="D11" s="190" t="s">
        <v>27</v>
      </c>
      <c r="E11" s="190" t="s">
        <v>75</v>
      </c>
      <c r="F11" s="190" t="s">
        <v>56</v>
      </c>
      <c r="G11" s="201">
        <v>72</v>
      </c>
      <c r="H11" s="191"/>
      <c r="I11" s="239"/>
      <c r="J11" s="237">
        <v>8</v>
      </c>
      <c r="K11" s="202"/>
      <c r="L11" s="238"/>
      <c r="M11" s="192"/>
      <c r="O11" s="193"/>
    </row>
    <row r="12" spans="1:13" ht="20.25" customHeight="1" thickBot="1">
      <c r="A12" s="182"/>
      <c r="B12" s="194" t="s">
        <v>31</v>
      </c>
      <c r="C12" s="195"/>
      <c r="D12" s="181"/>
      <c r="E12" s="181"/>
      <c r="F12" s="181"/>
      <c r="G12" s="181"/>
      <c r="H12" s="196"/>
      <c r="I12" s="248"/>
      <c r="J12" s="181"/>
      <c r="K12" s="181"/>
      <c r="L12" s="247"/>
      <c r="M12" s="181"/>
    </row>
    <row r="13" spans="1:13" ht="20.25" customHeight="1">
      <c r="A13" s="182"/>
      <c r="B13" s="194" t="s">
        <v>13</v>
      </c>
      <c r="C13" s="195"/>
      <c r="D13" s="181"/>
      <c r="E13" s="181"/>
      <c r="F13" s="181"/>
      <c r="G13" s="181"/>
      <c r="H13" s="196"/>
      <c r="I13" s="184"/>
      <c r="J13" s="181"/>
      <c r="K13" s="181"/>
      <c r="L13" s="197"/>
      <c r="M13" s="181"/>
    </row>
    <row r="17" spans="7:11" ht="12.75">
      <c r="G17" s="42" t="s">
        <v>76</v>
      </c>
      <c r="H17" s="208"/>
      <c r="I17" s="208"/>
      <c r="J17" s="209"/>
      <c r="K17" s="9"/>
    </row>
    <row r="18" spans="7:11" ht="12.75">
      <c r="G18" t="s">
        <v>77</v>
      </c>
      <c r="H18"/>
      <c r="I18"/>
      <c r="J18"/>
      <c r="K18" s="9"/>
    </row>
  </sheetData>
  <sheetProtection selectLockedCells="1" selectUnlockedCells="1"/>
  <mergeCells count="1">
    <mergeCell ref="A5:M5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M21" sqref="A1:M21"/>
    </sheetView>
  </sheetViews>
  <sheetFormatPr defaultColWidth="9.00390625" defaultRowHeight="12.75"/>
  <cols>
    <col min="1" max="1" width="9.00390625" style="0" customWidth="1"/>
    <col min="2" max="2" width="22.875" style="0" customWidth="1"/>
    <col min="3" max="3" width="12.75390625" style="0" customWidth="1"/>
    <col min="4" max="4" width="9.625" style="0" customWidth="1"/>
    <col min="5" max="5" width="12.125" style="0" customWidth="1"/>
    <col min="6" max="6" width="8.25390625" style="0" customWidth="1"/>
    <col min="7" max="7" width="9.875" style="0" customWidth="1"/>
    <col min="8" max="8" width="10.125" style="0" customWidth="1"/>
    <col min="9" max="9" width="14.00390625" style="0" customWidth="1"/>
    <col min="10" max="10" width="6.25390625" style="0" customWidth="1"/>
    <col min="11" max="11" width="15.75390625" style="0" customWidth="1"/>
    <col min="12" max="12" width="14.625" style="0" customWidth="1"/>
    <col min="13" max="13" width="10.375" style="0" customWidth="1"/>
    <col min="14" max="14" width="8.625" style="0" hidden="1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96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97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spans="1:13" ht="17.25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3.5" customHeight="1" hidden="1">
      <c r="A10" s="45"/>
      <c r="B10" s="45"/>
      <c r="C10" s="9"/>
      <c r="D10" s="9"/>
      <c r="E10" s="9"/>
      <c r="F10" s="9"/>
      <c r="G10" s="9"/>
      <c r="H10" s="9"/>
      <c r="I10" s="264" t="s">
        <v>55</v>
      </c>
      <c r="J10" s="264"/>
      <c r="K10" s="264"/>
      <c r="L10" s="264"/>
      <c r="M10" s="264"/>
    </row>
    <row r="11" spans="1:14" ht="39" thickBot="1">
      <c r="A11" s="211" t="s">
        <v>0</v>
      </c>
      <c r="B11" s="212" t="s">
        <v>1</v>
      </c>
      <c r="C11" s="212" t="s">
        <v>2</v>
      </c>
      <c r="D11" s="212" t="s">
        <v>3</v>
      </c>
      <c r="E11" s="212" t="s">
        <v>4</v>
      </c>
      <c r="F11" s="212" t="s">
        <v>5</v>
      </c>
      <c r="G11" s="212" t="s">
        <v>6</v>
      </c>
      <c r="H11" s="212" t="s">
        <v>7</v>
      </c>
      <c r="I11" s="212" t="s">
        <v>8</v>
      </c>
      <c r="J11" s="212" t="s">
        <v>9</v>
      </c>
      <c r="K11" s="212" t="s">
        <v>19</v>
      </c>
      <c r="L11" s="245" t="s">
        <v>10</v>
      </c>
      <c r="M11" s="246" t="s">
        <v>11</v>
      </c>
      <c r="N11" s="231"/>
    </row>
    <row r="12" spans="1:13" ht="33" customHeight="1" thickBot="1">
      <c r="A12" s="213">
        <v>1</v>
      </c>
      <c r="B12" s="252" t="s">
        <v>102</v>
      </c>
      <c r="C12" s="253"/>
      <c r="D12" s="254" t="s">
        <v>103</v>
      </c>
      <c r="E12" s="254" t="s">
        <v>25</v>
      </c>
      <c r="F12" s="255" t="s">
        <v>104</v>
      </c>
      <c r="G12" s="256">
        <v>2500</v>
      </c>
      <c r="H12" s="229"/>
      <c r="I12" s="215"/>
      <c r="J12" s="214">
        <v>8</v>
      </c>
      <c r="K12" s="216"/>
      <c r="L12" s="216"/>
      <c r="M12" s="217"/>
    </row>
    <row r="13" spans="1:13" ht="20.25" customHeight="1" thickBot="1">
      <c r="A13" s="95"/>
      <c r="B13" s="95"/>
      <c r="C13" s="95"/>
      <c r="D13" s="95"/>
      <c r="E13" s="95"/>
      <c r="F13" s="95"/>
      <c r="G13" s="95"/>
      <c r="H13" s="103"/>
      <c r="I13" s="104"/>
      <c r="J13" s="95"/>
      <c r="K13" s="95"/>
      <c r="L13" s="139"/>
      <c r="M13" s="95"/>
    </row>
    <row r="18" spans="8:13" ht="12.75">
      <c r="H18" s="42" t="s">
        <v>76</v>
      </c>
      <c r="I18" s="208"/>
      <c r="J18" s="208"/>
      <c r="K18" s="209"/>
      <c r="L18" s="9"/>
      <c r="M18" s="9"/>
    </row>
    <row r="19" spans="8:12" ht="13.5" customHeight="1">
      <c r="H19" t="s">
        <v>77</v>
      </c>
      <c r="L19" s="9"/>
    </row>
    <row r="20" ht="14.25" customHeight="1"/>
    <row r="22" ht="14.25" customHeight="1"/>
    <row r="23" ht="18" customHeight="1"/>
  </sheetData>
  <sheetProtection selectLockedCells="1" selectUnlockedCells="1"/>
  <mergeCells count="2">
    <mergeCell ref="A5:M5"/>
    <mergeCell ref="I10:M10"/>
  </mergeCells>
  <printOptions/>
  <pageMargins left="0.2362204724409449" right="0.2362204724409449" top="0.7480314960629921" bottom="0.7480314960629921" header="0.5118110236220472" footer="0.5118110236220472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Q19" sqref="Q19:R19"/>
    </sheetView>
  </sheetViews>
  <sheetFormatPr defaultColWidth="9.00390625" defaultRowHeight="12.75"/>
  <cols>
    <col min="1" max="1" width="12.125" style="0" customWidth="1"/>
    <col min="2" max="2" width="16.125" style="0" customWidth="1"/>
    <col min="5" max="5" width="13.125" style="0" customWidth="1"/>
    <col min="7" max="7" width="11.00390625" style="0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115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116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spans="1:13" ht="13.5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9" thickBot="1">
      <c r="A10" s="211" t="s">
        <v>0</v>
      </c>
      <c r="B10" s="212" t="s">
        <v>1</v>
      </c>
      <c r="C10" s="212" t="s">
        <v>2</v>
      </c>
      <c r="D10" s="212" t="s">
        <v>3</v>
      </c>
      <c r="E10" s="212" t="s">
        <v>4</v>
      </c>
      <c r="F10" s="212" t="s">
        <v>5</v>
      </c>
      <c r="G10" s="212" t="s">
        <v>6</v>
      </c>
      <c r="H10" s="257" t="s">
        <v>7</v>
      </c>
      <c r="I10" s="211" t="s">
        <v>8</v>
      </c>
      <c r="J10" s="212" t="s">
        <v>9</v>
      </c>
      <c r="K10" s="212" t="s">
        <v>19</v>
      </c>
      <c r="L10" s="245" t="s">
        <v>10</v>
      </c>
      <c r="M10" s="246" t="s">
        <v>11</v>
      </c>
    </row>
    <row r="11" spans="1:13" ht="39" thickBot="1">
      <c r="A11" s="213">
        <v>1</v>
      </c>
      <c r="B11" s="262" t="s">
        <v>117</v>
      </c>
      <c r="C11" s="261"/>
      <c r="D11" s="260" t="s">
        <v>118</v>
      </c>
      <c r="E11" s="260" t="s">
        <v>119</v>
      </c>
      <c r="F11" s="259" t="s">
        <v>120</v>
      </c>
      <c r="G11" s="258">
        <v>100</v>
      </c>
      <c r="H11" s="229"/>
      <c r="I11" s="215"/>
      <c r="J11" s="214">
        <v>8</v>
      </c>
      <c r="K11" s="216"/>
      <c r="L11" s="216"/>
      <c r="M11" s="217"/>
    </row>
    <row r="12" spans="1:13" ht="13.5" thickBot="1">
      <c r="A12" s="95"/>
      <c r="B12" s="95"/>
      <c r="C12" s="95"/>
      <c r="D12" s="95"/>
      <c r="E12" s="95"/>
      <c r="F12" s="95"/>
      <c r="G12" s="95"/>
      <c r="H12" s="103"/>
      <c r="I12" s="104"/>
      <c r="J12" s="95"/>
      <c r="K12" s="95"/>
      <c r="L12" s="139"/>
      <c r="M12" s="95"/>
    </row>
    <row r="14" spans="1:6" ht="12.75">
      <c r="A14" s="194" t="s">
        <v>31</v>
      </c>
      <c r="B14" s="195"/>
      <c r="C14" s="181"/>
      <c r="D14" s="181"/>
      <c r="E14" s="181"/>
      <c r="F14" s="181"/>
    </row>
    <row r="15" spans="1:6" ht="12.75">
      <c r="A15" s="194" t="s">
        <v>13</v>
      </c>
      <c r="B15" s="195"/>
      <c r="C15" s="181"/>
      <c r="D15" s="181"/>
      <c r="E15" s="181"/>
      <c r="F15" s="181"/>
    </row>
    <row r="16" spans="1:6" ht="12.75">
      <c r="A16" s="183" t="s">
        <v>121</v>
      </c>
      <c r="B16" s="181"/>
      <c r="C16" s="181"/>
      <c r="D16" s="181"/>
      <c r="E16" s="181"/>
      <c r="F16" s="181"/>
    </row>
    <row r="17" spans="8:13" ht="12.75">
      <c r="H17" s="42" t="s">
        <v>76</v>
      </c>
      <c r="I17" s="208"/>
      <c r="J17" s="208"/>
      <c r="K17" s="209"/>
      <c r="L17" s="9"/>
      <c r="M17" s="9"/>
    </row>
    <row r="18" spans="8:12" ht="12.75">
      <c r="H18" t="s">
        <v>77</v>
      </c>
      <c r="L18" s="9"/>
    </row>
  </sheetData>
  <sheetProtection/>
  <mergeCells count="1">
    <mergeCell ref="A5:M5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36.25390625" style="143" customWidth="1"/>
  </cols>
  <sheetData>
    <row r="1" spans="1:2" ht="26.25" customHeight="1">
      <c r="A1" s="144"/>
      <c r="B1" s="145"/>
    </row>
    <row r="2" spans="1:2" ht="12.75">
      <c r="A2" s="146"/>
      <c r="B2" s="147"/>
    </row>
    <row r="3" spans="1:2" ht="12.75">
      <c r="A3" s="146"/>
      <c r="B3" s="147"/>
    </row>
    <row r="4" spans="1:2" ht="12.75">
      <c r="A4" s="146"/>
      <c r="B4" s="147"/>
    </row>
    <row r="5" spans="1:2" ht="12.75">
      <c r="A5" s="146"/>
      <c r="B5" s="147"/>
    </row>
    <row r="6" spans="1:2" ht="12.75">
      <c r="A6" s="146"/>
      <c r="B6" s="147"/>
    </row>
    <row r="7" spans="1:2" ht="12.75">
      <c r="A7" s="146"/>
      <c r="B7" s="147"/>
    </row>
    <row r="8" spans="1:2" ht="12.75">
      <c r="A8" s="146"/>
      <c r="B8" s="147"/>
    </row>
    <row r="9" spans="1:2" ht="12.75">
      <c r="A9" s="146"/>
      <c r="B9" s="147"/>
    </row>
    <row r="10" spans="1:2" ht="12.75">
      <c r="A10" s="146"/>
      <c r="B10" s="147"/>
    </row>
    <row r="11" spans="1:2" ht="12.75">
      <c r="A11" s="146"/>
      <c r="B11" s="147"/>
    </row>
    <row r="12" spans="1:2" ht="12.75">
      <c r="A12" s="146"/>
      <c r="B12" s="147"/>
    </row>
    <row r="13" spans="1:2" ht="12.75">
      <c r="A13" s="146"/>
      <c r="B13" s="147"/>
    </row>
    <row r="14" spans="1:2" ht="12.75">
      <c r="A14" s="146"/>
      <c r="B14" s="147"/>
    </row>
    <row r="15" spans="1:2" ht="12.75">
      <c r="A15" s="146"/>
      <c r="B15" s="147"/>
    </row>
    <row r="16" spans="1:2" ht="12.75">
      <c r="A16" s="146"/>
      <c r="B16" s="147"/>
    </row>
    <row r="17" spans="1:2" ht="12.75">
      <c r="A17" s="146"/>
      <c r="B17" s="147"/>
    </row>
    <row r="18" spans="1:2" ht="12.75">
      <c r="A18" s="146"/>
      <c r="B18" s="147"/>
    </row>
    <row r="19" spans="1:2" ht="12.75">
      <c r="A19" s="146"/>
      <c r="B19" s="147"/>
    </row>
    <row r="20" spans="1:2" ht="12.75">
      <c r="A20" s="146"/>
      <c r="B20" s="147"/>
    </row>
    <row r="21" spans="1:2" ht="12.75">
      <c r="A21" s="146"/>
      <c r="B21" s="147"/>
    </row>
    <row r="22" spans="1:2" ht="12.75">
      <c r="A22" s="146"/>
      <c r="B22" s="147"/>
    </row>
    <row r="23" spans="1:2" ht="12.75">
      <c r="A23" s="146"/>
      <c r="B23" s="147"/>
    </row>
    <row r="24" spans="1:2" ht="12.75">
      <c r="A24" s="146"/>
      <c r="B24" s="147"/>
    </row>
    <row r="25" spans="1:2" ht="12.75">
      <c r="A25" s="146"/>
      <c r="B25" s="147"/>
    </row>
    <row r="26" spans="1:2" ht="12.75">
      <c r="A26" s="146"/>
      <c r="B26" s="147"/>
    </row>
    <row r="27" spans="1:2" ht="12.75">
      <c r="A27" s="146"/>
      <c r="B27" s="147"/>
    </row>
    <row r="28" spans="1:2" ht="12.75">
      <c r="A28" s="146"/>
      <c r="B28" s="147"/>
    </row>
    <row r="29" spans="1:2" ht="12.75">
      <c r="A29" s="146"/>
      <c r="B29" s="147"/>
    </row>
    <row r="30" spans="1:2" ht="12.75">
      <c r="A30" s="146"/>
      <c r="B30" s="147"/>
    </row>
    <row r="31" spans="1:2" ht="12.75">
      <c r="A31" s="146"/>
      <c r="B31" s="147"/>
    </row>
    <row r="32" spans="1:2" ht="12.75">
      <c r="A32" s="146"/>
      <c r="B32" s="147"/>
    </row>
    <row r="33" spans="1:2" ht="12.75">
      <c r="A33" s="146"/>
      <c r="B33" s="147"/>
    </row>
    <row r="34" spans="1:2" ht="12.75">
      <c r="A34" s="146"/>
      <c r="B34" s="147"/>
    </row>
    <row r="35" spans="1:2" ht="12.75">
      <c r="A35" s="146"/>
      <c r="B35" s="147"/>
    </row>
    <row r="36" spans="1:2" ht="12.75">
      <c r="A36" s="146"/>
      <c r="B36" s="147"/>
    </row>
    <row r="37" spans="1:2" ht="12.75">
      <c r="A37" s="146"/>
      <c r="B37" s="147"/>
    </row>
    <row r="38" spans="1:2" ht="12.75">
      <c r="A38" s="146"/>
      <c r="B38" s="147"/>
    </row>
    <row r="39" spans="1:2" ht="12.75">
      <c r="A39" s="146"/>
      <c r="B39" s="147"/>
    </row>
    <row r="40" spans="1:2" ht="12.75">
      <c r="A40" s="146"/>
      <c r="B40" s="147"/>
    </row>
    <row r="41" spans="1:2" ht="12.75">
      <c r="A41" s="146"/>
      <c r="B41" s="147"/>
    </row>
    <row r="42" spans="1:2" ht="12.75">
      <c r="A42" s="146"/>
      <c r="B42" s="147"/>
    </row>
    <row r="43" spans="1:2" ht="12.75">
      <c r="A43" s="146"/>
      <c r="B43" s="147"/>
    </row>
    <row r="44" spans="1:2" ht="12.75">
      <c r="A44" s="146"/>
      <c r="B44" s="147"/>
    </row>
    <row r="45" spans="1:2" ht="12.75">
      <c r="A45" s="146"/>
      <c r="B45" s="147"/>
    </row>
    <row r="46" spans="1:2" ht="12.75">
      <c r="A46" s="146"/>
      <c r="B46" s="147"/>
    </row>
    <row r="47" spans="1:2" ht="12.75">
      <c r="A47" s="146"/>
      <c r="B47" s="147"/>
    </row>
    <row r="48" spans="1:2" ht="12.75">
      <c r="A48" s="146"/>
      <c r="B48" s="147"/>
    </row>
    <row r="49" spans="1:2" ht="12.75">
      <c r="A49" s="146"/>
      <c r="B49" s="147"/>
    </row>
    <row r="50" spans="1:2" ht="12.75">
      <c r="A50" s="146"/>
      <c r="B50" s="147"/>
    </row>
    <row r="51" spans="1:2" ht="12.75">
      <c r="A51" s="146"/>
      <c r="B51" s="147"/>
    </row>
    <row r="52" spans="1:2" ht="12.75">
      <c r="A52" s="146"/>
      <c r="B52" s="147"/>
    </row>
    <row r="53" spans="1:2" ht="12.75">
      <c r="A53" s="146"/>
      <c r="B53" s="147"/>
    </row>
    <row r="54" spans="1:2" ht="12.75">
      <c r="A54" s="146"/>
      <c r="B54" s="147"/>
    </row>
    <row r="55" spans="1:2" ht="12.75">
      <c r="A55" s="146"/>
      <c r="B55" s="147"/>
    </row>
    <row r="56" spans="1:2" ht="12.75">
      <c r="A56" s="146"/>
      <c r="B56" s="147"/>
    </row>
    <row r="57" spans="1:2" ht="12.75">
      <c r="A57" s="146"/>
      <c r="B57" s="147"/>
    </row>
    <row r="58" spans="1:2" ht="12.75">
      <c r="A58" s="146"/>
      <c r="B58" s="147"/>
    </row>
    <row r="59" spans="1:2" ht="12.75">
      <c r="A59" s="146"/>
      <c r="B59" s="147"/>
    </row>
    <row r="60" spans="1:2" ht="18.75">
      <c r="A60" s="148"/>
      <c r="B60" s="149"/>
    </row>
  </sheetData>
  <sheetProtection selectLockedCells="1" selectUnlockedCells="1"/>
  <printOptions/>
  <pageMargins left="0.7083333333333334" right="0.7083333333333334" top="0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83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11.625" style="133" customWidth="1"/>
    <col min="2" max="2" width="28.75390625" style="160" customWidth="1"/>
    <col min="3" max="3" width="16.875" style="0" customWidth="1"/>
  </cols>
  <sheetData>
    <row r="2" spans="1:3" ht="24.75" customHeight="1">
      <c r="A2" s="161"/>
      <c r="B2" s="162"/>
      <c r="C2" s="163"/>
    </row>
    <row r="4" spans="1:3" ht="18.75" customHeight="1">
      <c r="A4" s="164"/>
      <c r="B4" s="165"/>
      <c r="C4" s="164"/>
    </row>
    <row r="5" spans="1:3" ht="16.5" customHeight="1">
      <c r="A5" s="166"/>
      <c r="B5" s="167"/>
      <c r="C5" s="168"/>
    </row>
    <row r="6" spans="1:3" ht="16.5" customHeight="1">
      <c r="A6" s="166"/>
      <c r="B6" s="167"/>
      <c r="C6" s="168"/>
    </row>
    <row r="7" spans="1:3" ht="16.5" customHeight="1">
      <c r="A7" s="166"/>
      <c r="B7" s="167"/>
      <c r="C7" s="168"/>
    </row>
    <row r="8" spans="1:3" ht="16.5" customHeight="1">
      <c r="A8" s="166"/>
      <c r="B8" s="167"/>
      <c r="C8" s="168"/>
    </row>
    <row r="9" spans="1:3" ht="16.5" customHeight="1">
      <c r="A9" s="166"/>
      <c r="B9" s="167"/>
      <c r="C9" s="168"/>
    </row>
    <row r="10" spans="1:3" ht="16.5" customHeight="1">
      <c r="A10" s="166"/>
      <c r="B10" s="167"/>
      <c r="C10" s="168"/>
    </row>
    <row r="11" spans="1:3" ht="16.5" customHeight="1">
      <c r="A11" s="166"/>
      <c r="B11" s="167"/>
      <c r="C11" s="168"/>
    </row>
    <row r="12" spans="1:3" ht="16.5" customHeight="1">
      <c r="A12" s="166"/>
      <c r="B12" s="167"/>
      <c r="C12" s="168"/>
    </row>
    <row r="13" spans="1:3" ht="16.5" customHeight="1">
      <c r="A13" s="166"/>
      <c r="B13" s="167"/>
      <c r="C13" s="168"/>
    </row>
    <row r="14" spans="1:3" ht="16.5" customHeight="1">
      <c r="A14" s="166"/>
      <c r="B14" s="167"/>
      <c r="C14" s="168"/>
    </row>
    <row r="15" spans="1:3" ht="16.5" customHeight="1">
      <c r="A15" s="166"/>
      <c r="B15" s="167"/>
      <c r="C15" s="168"/>
    </row>
    <row r="16" spans="1:3" ht="16.5" customHeight="1">
      <c r="A16" s="166"/>
      <c r="B16" s="167"/>
      <c r="C16" s="168"/>
    </row>
    <row r="17" spans="1:3" ht="16.5" customHeight="1">
      <c r="A17" s="166"/>
      <c r="B17" s="167"/>
      <c r="C17" s="168"/>
    </row>
    <row r="18" spans="1:3" ht="16.5" customHeight="1">
      <c r="A18" s="166"/>
      <c r="B18" s="167"/>
      <c r="C18" s="168"/>
    </row>
    <row r="19" spans="1:3" ht="16.5" customHeight="1">
      <c r="A19" s="166"/>
      <c r="B19" s="167"/>
      <c r="C19" s="168"/>
    </row>
    <row r="20" spans="1:3" ht="16.5" customHeight="1">
      <c r="A20" s="166"/>
      <c r="B20" s="167"/>
      <c r="C20" s="168"/>
    </row>
    <row r="21" spans="1:3" ht="16.5" customHeight="1">
      <c r="A21" s="166"/>
      <c r="B21" s="167"/>
      <c r="C21" s="168"/>
    </row>
    <row r="22" spans="1:23" ht="16.5" customHeight="1">
      <c r="A22" s="166"/>
      <c r="B22" s="167"/>
      <c r="C22" s="168"/>
      <c r="S22" s="169"/>
      <c r="T22" s="169"/>
      <c r="U22" s="169"/>
      <c r="V22" s="169"/>
      <c r="W22" s="169"/>
    </row>
    <row r="23" spans="1:23" ht="16.5" customHeight="1">
      <c r="A23" s="166"/>
      <c r="B23" s="167"/>
      <c r="C23" s="168"/>
      <c r="S23" s="169"/>
      <c r="T23" s="169"/>
      <c r="U23" s="169"/>
      <c r="V23" s="169"/>
      <c r="W23" s="169"/>
    </row>
    <row r="24" spans="1:3" ht="16.5" customHeight="1">
      <c r="A24" s="166"/>
      <c r="B24" s="167"/>
      <c r="C24" s="168"/>
    </row>
    <row r="25" spans="1:3" ht="16.5" customHeight="1">
      <c r="A25" s="166"/>
      <c r="B25" s="167"/>
      <c r="C25" s="168"/>
    </row>
    <row r="26" spans="1:23" ht="16.5" customHeight="1">
      <c r="A26" s="166"/>
      <c r="B26" s="167"/>
      <c r="C26" s="168"/>
      <c r="S26" s="169"/>
      <c r="T26" s="169"/>
      <c r="U26" s="169"/>
      <c r="V26" s="169"/>
      <c r="W26" s="169"/>
    </row>
    <row r="27" spans="1:3" ht="16.5" customHeight="1">
      <c r="A27" s="166"/>
      <c r="B27" s="167"/>
      <c r="C27" s="168"/>
    </row>
    <row r="28" spans="1:3" ht="16.5" customHeight="1">
      <c r="A28" s="166"/>
      <c r="B28" s="167"/>
      <c r="C28" s="168"/>
    </row>
    <row r="29" spans="1:3" ht="16.5" customHeight="1">
      <c r="A29" s="166"/>
      <c r="B29" s="167"/>
      <c r="C29" s="168"/>
    </row>
    <row r="30" spans="1:3" ht="16.5" customHeight="1">
      <c r="A30" s="166"/>
      <c r="B30" s="167"/>
      <c r="C30" s="168"/>
    </row>
    <row r="31" spans="1:3" ht="16.5" customHeight="1">
      <c r="A31" s="166"/>
      <c r="B31" s="167"/>
      <c r="C31" s="168"/>
    </row>
    <row r="32" spans="1:3" ht="16.5" customHeight="1">
      <c r="A32" s="166"/>
      <c r="B32" s="167"/>
      <c r="C32" s="168"/>
    </row>
    <row r="33" spans="1:3" ht="16.5" customHeight="1">
      <c r="A33" s="166"/>
      <c r="B33" s="167"/>
      <c r="C33" s="168"/>
    </row>
    <row r="34" spans="1:3" ht="16.5" customHeight="1">
      <c r="A34" s="166"/>
      <c r="B34" s="167"/>
      <c r="C34" s="168"/>
    </row>
    <row r="35" spans="1:3" ht="16.5" customHeight="1">
      <c r="A35" s="166"/>
      <c r="B35" s="167"/>
      <c r="C35" s="168"/>
    </row>
    <row r="36" spans="1:3" ht="16.5" customHeight="1">
      <c r="A36" s="166"/>
      <c r="B36" s="167"/>
      <c r="C36" s="168"/>
    </row>
    <row r="37" spans="1:3" ht="16.5" customHeight="1">
      <c r="A37" s="166"/>
      <c r="B37" s="167"/>
      <c r="C37" s="168"/>
    </row>
    <row r="38" spans="1:3" ht="16.5" customHeight="1">
      <c r="A38" s="166"/>
      <c r="B38" s="167"/>
      <c r="C38" s="168"/>
    </row>
    <row r="39" spans="1:3" ht="16.5" customHeight="1">
      <c r="A39" s="166"/>
      <c r="B39" s="167"/>
      <c r="C39" s="168"/>
    </row>
    <row r="40" spans="1:3" ht="16.5" customHeight="1">
      <c r="A40" s="166"/>
      <c r="B40" s="167"/>
      <c r="C40" s="168"/>
    </row>
    <row r="41" spans="1:3" ht="16.5" customHeight="1">
      <c r="A41" s="166"/>
      <c r="B41" s="167"/>
      <c r="C41" s="168"/>
    </row>
    <row r="42" spans="1:3" ht="16.5" customHeight="1">
      <c r="A42" s="166"/>
      <c r="B42" s="167"/>
      <c r="C42" s="168"/>
    </row>
    <row r="43" spans="1:3" ht="16.5" customHeight="1">
      <c r="A43" s="166"/>
      <c r="B43" s="167"/>
      <c r="C43" s="168"/>
    </row>
    <row r="44" spans="1:3" ht="16.5" customHeight="1">
      <c r="A44" s="166"/>
      <c r="B44" s="167"/>
      <c r="C44" s="168"/>
    </row>
    <row r="45" spans="1:3" ht="16.5" customHeight="1">
      <c r="A45" s="166"/>
      <c r="B45" s="167"/>
      <c r="C45" s="168"/>
    </row>
    <row r="46" spans="1:3" ht="16.5" customHeight="1">
      <c r="A46" s="166"/>
      <c r="B46" s="167"/>
      <c r="C46" s="168"/>
    </row>
    <row r="47" spans="1:3" ht="16.5" customHeight="1">
      <c r="A47" s="166"/>
      <c r="B47" s="167"/>
      <c r="C47" s="168"/>
    </row>
    <row r="48" spans="1:3" ht="16.5" customHeight="1">
      <c r="A48" s="166"/>
      <c r="B48" s="167"/>
      <c r="C48" s="168"/>
    </row>
    <row r="49" spans="1:3" ht="16.5" customHeight="1">
      <c r="A49" s="166"/>
      <c r="B49" s="167"/>
      <c r="C49" s="168"/>
    </row>
    <row r="50" spans="1:3" ht="16.5" customHeight="1">
      <c r="A50" s="166"/>
      <c r="B50" s="167"/>
      <c r="C50" s="168"/>
    </row>
    <row r="51" spans="1:3" ht="16.5" customHeight="1">
      <c r="A51" s="166"/>
      <c r="B51" s="167"/>
      <c r="C51" s="168"/>
    </row>
    <row r="52" spans="1:3" ht="16.5" customHeight="1">
      <c r="A52" s="166"/>
      <c r="B52" s="167"/>
      <c r="C52" s="168"/>
    </row>
    <row r="53" spans="1:3" ht="16.5" customHeight="1">
      <c r="A53" s="166"/>
      <c r="B53" s="167"/>
      <c r="C53" s="168"/>
    </row>
    <row r="54" spans="1:3" ht="16.5" customHeight="1">
      <c r="A54" s="166"/>
      <c r="B54" s="167"/>
      <c r="C54" s="168"/>
    </row>
    <row r="55" spans="1:3" ht="16.5" customHeight="1">
      <c r="A55" s="166"/>
      <c r="B55" s="167"/>
      <c r="C55" s="168"/>
    </row>
    <row r="56" spans="1:3" ht="16.5" customHeight="1">
      <c r="A56" s="166"/>
      <c r="B56" s="167"/>
      <c r="C56" s="168"/>
    </row>
    <row r="57" spans="1:3" ht="16.5" customHeight="1">
      <c r="A57" s="166"/>
      <c r="B57" s="167"/>
      <c r="C57" s="168"/>
    </row>
    <row r="58" spans="1:3" ht="16.5" customHeight="1">
      <c r="A58" s="166"/>
      <c r="B58" s="167"/>
      <c r="C58" s="168"/>
    </row>
    <row r="59" spans="1:3" ht="16.5" customHeight="1">
      <c r="A59" s="166"/>
      <c r="B59" s="167"/>
      <c r="C59" s="168"/>
    </row>
    <row r="60" spans="1:3" ht="16.5" customHeight="1">
      <c r="A60" s="166"/>
      <c r="B60" s="167"/>
      <c r="C60" s="168"/>
    </row>
    <row r="61" spans="1:3" ht="16.5" customHeight="1">
      <c r="A61" s="166"/>
      <c r="B61" s="167"/>
      <c r="C61" s="168"/>
    </row>
    <row r="62" spans="1:3" ht="16.5" customHeight="1">
      <c r="A62" s="166"/>
      <c r="B62" s="167"/>
      <c r="C62" s="168"/>
    </row>
    <row r="63" spans="1:3" ht="16.5" customHeight="1">
      <c r="A63" s="166"/>
      <c r="B63" s="167"/>
      <c r="C63" s="168"/>
    </row>
    <row r="64" spans="1:3" ht="16.5" customHeight="1">
      <c r="A64" s="166"/>
      <c r="B64" s="167"/>
      <c r="C64" s="168"/>
    </row>
    <row r="65" spans="1:3" ht="16.5" customHeight="1">
      <c r="A65" s="166"/>
      <c r="B65" s="167"/>
      <c r="C65" s="168"/>
    </row>
    <row r="66" spans="1:3" ht="16.5" customHeight="1">
      <c r="A66" s="166"/>
      <c r="B66" s="167"/>
      <c r="C66" s="168"/>
    </row>
    <row r="67" spans="1:3" ht="16.5" customHeight="1">
      <c r="A67" s="166"/>
      <c r="B67" s="167"/>
      <c r="C67" s="168"/>
    </row>
    <row r="68" spans="1:3" ht="16.5" customHeight="1">
      <c r="A68" s="166"/>
      <c r="B68" s="167"/>
      <c r="C68" s="168"/>
    </row>
    <row r="69" spans="1:3" ht="16.5" customHeight="1">
      <c r="A69" s="166"/>
      <c r="B69" s="167"/>
      <c r="C69" s="168"/>
    </row>
    <row r="70" spans="1:3" ht="16.5" customHeight="1">
      <c r="A70" s="166"/>
      <c r="B70" s="167"/>
      <c r="C70" s="168"/>
    </row>
    <row r="71" spans="1:3" ht="16.5" customHeight="1">
      <c r="A71" s="166"/>
      <c r="B71" s="167"/>
      <c r="C71" s="168"/>
    </row>
    <row r="72" spans="1:3" ht="16.5" customHeight="1">
      <c r="A72" s="166"/>
      <c r="B72" s="167"/>
      <c r="C72" s="168"/>
    </row>
    <row r="73" spans="1:3" ht="16.5" customHeight="1">
      <c r="A73" s="166"/>
      <c r="B73" s="167"/>
      <c r="C73" s="168"/>
    </row>
    <row r="74" spans="1:3" ht="16.5" customHeight="1">
      <c r="A74" s="166"/>
      <c r="B74" s="167"/>
      <c r="C74" s="168"/>
    </row>
    <row r="75" spans="1:3" ht="16.5" customHeight="1">
      <c r="A75" s="166"/>
      <c r="B75" s="167"/>
      <c r="C75" s="168"/>
    </row>
    <row r="76" spans="1:3" ht="16.5" customHeight="1">
      <c r="A76" s="166"/>
      <c r="B76" s="167"/>
      <c r="C76" s="168"/>
    </row>
    <row r="77" spans="1:3" ht="16.5" customHeight="1">
      <c r="A77" s="166"/>
      <c r="B77" s="167"/>
      <c r="C77" s="168"/>
    </row>
    <row r="78" spans="1:3" ht="16.5" customHeight="1">
      <c r="A78" s="166"/>
      <c r="B78" s="167"/>
      <c r="C78" s="168"/>
    </row>
    <row r="79" spans="1:3" ht="16.5" customHeight="1">
      <c r="A79" s="166"/>
      <c r="B79" s="167"/>
      <c r="C79" s="168"/>
    </row>
    <row r="80" spans="1:3" ht="16.5" customHeight="1">
      <c r="A80" s="166"/>
      <c r="B80" s="167"/>
      <c r="C80" s="168"/>
    </row>
    <row r="81" spans="1:3" ht="16.5" customHeight="1">
      <c r="A81" s="166"/>
      <c r="B81" s="167"/>
      <c r="C81" s="168"/>
    </row>
    <row r="82" spans="1:3" ht="16.5" customHeight="1">
      <c r="A82" s="166"/>
      <c r="B82" s="167"/>
      <c r="C82" s="168"/>
    </row>
    <row r="83" spans="1:3" ht="16.5" customHeight="1">
      <c r="A83" s="166"/>
      <c r="B83" s="170"/>
      <c r="C83" s="168"/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3">
      <selection activeCell="S15" sqref="S15"/>
    </sheetView>
  </sheetViews>
  <sheetFormatPr defaultColWidth="9.00390625" defaultRowHeight="12.75"/>
  <cols>
    <col min="1" max="1" width="9.625" style="0" customWidth="1"/>
    <col min="2" max="2" width="18.25390625" style="43" customWidth="1"/>
    <col min="3" max="3" width="11.00390625" style="0" customWidth="1"/>
    <col min="4" max="4" width="9.625" style="0" customWidth="1"/>
    <col min="5" max="5" width="11.75390625" style="0" customWidth="1"/>
    <col min="6" max="6" width="8.25390625" style="0" customWidth="1"/>
    <col min="7" max="7" width="9.75390625" style="113" customWidth="1"/>
    <col min="8" max="8" width="10.125" style="112" customWidth="1"/>
    <col min="9" max="9" width="10.75390625" style="0" customWidth="1"/>
    <col min="10" max="10" width="6.25390625" style="0" customWidth="1"/>
    <col min="11" max="11" width="11.375" style="0" customWidth="1"/>
    <col min="12" max="12" width="14.625" style="0" customWidth="1"/>
    <col min="13" max="13" width="10.375" style="0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87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113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ht="13.5" thickBot="1"/>
    <row r="10" spans="1:13" ht="68.25" customHeight="1" thickBot="1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19</v>
      </c>
      <c r="L10" s="75" t="s">
        <v>10</v>
      </c>
      <c r="M10" s="30" t="s">
        <v>11</v>
      </c>
    </row>
    <row r="11" spans="1:13" ht="53.25" customHeight="1">
      <c r="A11" s="114">
        <v>1</v>
      </c>
      <c r="B11" s="115" t="s">
        <v>30</v>
      </c>
      <c r="C11" s="116"/>
      <c r="D11" s="86" t="s">
        <v>35</v>
      </c>
      <c r="E11" s="87" t="s">
        <v>28</v>
      </c>
      <c r="F11" s="86" t="s">
        <v>12</v>
      </c>
      <c r="G11" s="87">
        <v>370</v>
      </c>
      <c r="H11" s="111"/>
      <c r="I11" s="117"/>
      <c r="J11" s="87">
        <v>8</v>
      </c>
      <c r="K11" s="218"/>
      <c r="L11" s="218"/>
      <c r="M11" s="118"/>
    </row>
    <row r="12" spans="1:13" ht="51" customHeight="1">
      <c r="A12" s="114">
        <f>A11+1</f>
        <v>2</v>
      </c>
      <c r="B12" s="115" t="s">
        <v>36</v>
      </c>
      <c r="C12" s="36"/>
      <c r="D12" s="37" t="s">
        <v>37</v>
      </c>
      <c r="E12" s="87" t="s">
        <v>28</v>
      </c>
      <c r="F12" s="38" t="s">
        <v>12</v>
      </c>
      <c r="G12" s="120">
        <v>250</v>
      </c>
      <c r="H12" s="99"/>
      <c r="I12" s="117"/>
      <c r="J12" s="38">
        <v>8</v>
      </c>
      <c r="K12" s="107"/>
      <c r="L12" s="107"/>
      <c r="M12" s="119"/>
    </row>
    <row r="13" spans="1:13" ht="57.75" customHeight="1">
      <c r="A13" s="114">
        <f>'pak.2'!A12+1</f>
        <v>3</v>
      </c>
      <c r="B13" s="115" t="s">
        <v>38</v>
      </c>
      <c r="C13" s="36"/>
      <c r="D13" s="37" t="s">
        <v>39</v>
      </c>
      <c r="E13" s="87" t="s">
        <v>28</v>
      </c>
      <c r="F13" s="38" t="s">
        <v>12</v>
      </c>
      <c r="G13" s="120">
        <v>400</v>
      </c>
      <c r="H13" s="99"/>
      <c r="I13" s="117"/>
      <c r="J13" s="38">
        <v>8</v>
      </c>
      <c r="K13" s="107"/>
      <c r="L13" s="140"/>
      <c r="M13" s="119"/>
    </row>
    <row r="14" spans="1:13" ht="49.5" customHeight="1">
      <c r="A14" s="114">
        <f>'pak.2'!A13+1</f>
        <v>4</v>
      </c>
      <c r="B14" s="115" t="s">
        <v>38</v>
      </c>
      <c r="C14" s="36"/>
      <c r="D14" s="37" t="s">
        <v>40</v>
      </c>
      <c r="E14" s="87" t="s">
        <v>28</v>
      </c>
      <c r="F14" s="38" t="s">
        <v>12</v>
      </c>
      <c r="G14" s="120">
        <v>50</v>
      </c>
      <c r="H14" s="99"/>
      <c r="I14" s="117"/>
      <c r="J14" s="38">
        <v>8</v>
      </c>
      <c r="K14" s="107"/>
      <c r="L14" s="140"/>
      <c r="M14" s="119"/>
    </row>
    <row r="15" spans="1:13" ht="47.25" customHeight="1">
      <c r="A15" s="114">
        <f>'pak.2'!A14+1</f>
        <v>5</v>
      </c>
      <c r="B15" s="115" t="s">
        <v>41</v>
      </c>
      <c r="C15" s="116"/>
      <c r="D15" s="86" t="s">
        <v>27</v>
      </c>
      <c r="E15" s="87" t="s">
        <v>28</v>
      </c>
      <c r="F15" s="86" t="s">
        <v>12</v>
      </c>
      <c r="G15" s="86">
        <v>1060</v>
      </c>
      <c r="H15" s="99"/>
      <c r="I15" s="117"/>
      <c r="J15" s="86">
        <v>8</v>
      </c>
      <c r="K15" s="140"/>
      <c r="L15" s="140"/>
      <c r="M15" s="119"/>
    </row>
    <row r="16" spans="1:13" ht="60.75" customHeight="1">
      <c r="A16" s="114">
        <f>A15+1</f>
        <v>6</v>
      </c>
      <c r="B16" s="115" t="s">
        <v>42</v>
      </c>
      <c r="C16" s="116"/>
      <c r="D16" s="86" t="s">
        <v>27</v>
      </c>
      <c r="E16" s="87" t="s">
        <v>28</v>
      </c>
      <c r="F16" s="86" t="s">
        <v>12</v>
      </c>
      <c r="G16" s="86">
        <v>145</v>
      </c>
      <c r="H16" s="99"/>
      <c r="I16" s="117"/>
      <c r="J16" s="86">
        <v>8</v>
      </c>
      <c r="K16" s="140"/>
      <c r="L16" s="140"/>
      <c r="M16" s="119"/>
    </row>
    <row r="17" spans="1:13" ht="66" customHeight="1">
      <c r="A17" s="114">
        <f aca="true" t="shared" si="0" ref="A17:A22">A16+1</f>
        <v>7</v>
      </c>
      <c r="B17" s="115" t="s">
        <v>43</v>
      </c>
      <c r="C17" s="36"/>
      <c r="D17" s="37" t="s">
        <v>27</v>
      </c>
      <c r="E17" s="87" t="s">
        <v>28</v>
      </c>
      <c r="F17" s="38" t="s">
        <v>12</v>
      </c>
      <c r="G17" s="120">
        <v>50</v>
      </c>
      <c r="H17" s="89"/>
      <c r="I17" s="117"/>
      <c r="J17" s="38">
        <v>8</v>
      </c>
      <c r="K17" s="107"/>
      <c r="L17" s="121"/>
      <c r="M17" s="119"/>
    </row>
    <row r="18" spans="1:13" ht="68.25" customHeight="1">
      <c r="A18" s="114">
        <f t="shared" si="0"/>
        <v>8</v>
      </c>
      <c r="B18" s="115" t="s">
        <v>43</v>
      </c>
      <c r="C18" s="116"/>
      <c r="D18" s="86" t="s">
        <v>20</v>
      </c>
      <c r="E18" s="87" t="s">
        <v>28</v>
      </c>
      <c r="F18" s="86" t="s">
        <v>12</v>
      </c>
      <c r="G18" s="86">
        <v>150</v>
      </c>
      <c r="H18" s="99"/>
      <c r="I18" s="117"/>
      <c r="J18" s="86">
        <v>8</v>
      </c>
      <c r="K18" s="140"/>
      <c r="L18" s="121"/>
      <c r="M18" s="119"/>
    </row>
    <row r="19" spans="1:13" ht="60.75" customHeight="1">
      <c r="A19" s="114">
        <f t="shared" si="0"/>
        <v>9</v>
      </c>
      <c r="B19" s="122" t="s">
        <v>44</v>
      </c>
      <c r="C19" s="116"/>
      <c r="D19" s="86" t="s">
        <v>45</v>
      </c>
      <c r="E19" s="87" t="s">
        <v>28</v>
      </c>
      <c r="F19" s="86" t="s">
        <v>12</v>
      </c>
      <c r="G19" s="86">
        <v>600</v>
      </c>
      <c r="H19" s="99"/>
      <c r="I19" s="117"/>
      <c r="J19" s="86">
        <v>8</v>
      </c>
      <c r="K19" s="140"/>
      <c r="L19" s="107"/>
      <c r="M19" s="119"/>
    </row>
    <row r="20" spans="1:13" ht="52.5" customHeight="1">
      <c r="A20" s="114">
        <f t="shared" si="0"/>
        <v>10</v>
      </c>
      <c r="B20" s="115" t="s">
        <v>46</v>
      </c>
      <c r="C20" s="36"/>
      <c r="D20" s="37" t="s">
        <v>47</v>
      </c>
      <c r="E20" s="87" t="s">
        <v>48</v>
      </c>
      <c r="F20" s="38" t="s">
        <v>12</v>
      </c>
      <c r="G20" s="120">
        <v>300</v>
      </c>
      <c r="H20" s="89"/>
      <c r="I20" s="117"/>
      <c r="J20" s="38">
        <v>8</v>
      </c>
      <c r="K20" s="107"/>
      <c r="L20" s="107"/>
      <c r="M20" s="119"/>
    </row>
    <row r="21" spans="1:13" ht="60.75" customHeight="1">
      <c r="A21" s="114">
        <f t="shared" si="0"/>
        <v>11</v>
      </c>
      <c r="B21" s="115" t="s">
        <v>49</v>
      </c>
      <c r="C21" s="116"/>
      <c r="D21" s="86" t="s">
        <v>29</v>
      </c>
      <c r="E21" s="87" t="s">
        <v>28</v>
      </c>
      <c r="F21" s="86" t="s">
        <v>12</v>
      </c>
      <c r="G21" s="86">
        <v>1500</v>
      </c>
      <c r="H21" s="99"/>
      <c r="I21" s="117"/>
      <c r="J21" s="86">
        <v>8</v>
      </c>
      <c r="K21" s="140"/>
      <c r="L21" s="107"/>
      <c r="M21" s="119"/>
    </row>
    <row r="22" spans="1:13" ht="65.25" customHeight="1" thickBot="1">
      <c r="A22" s="114">
        <f t="shared" si="0"/>
        <v>12</v>
      </c>
      <c r="B22" s="123" t="s">
        <v>50</v>
      </c>
      <c r="C22" s="92" t="s">
        <v>14</v>
      </c>
      <c r="D22" s="91" t="s">
        <v>51</v>
      </c>
      <c r="E22" s="59" t="s">
        <v>28</v>
      </c>
      <c r="F22" s="92" t="s">
        <v>12</v>
      </c>
      <c r="G22" s="92">
        <v>10</v>
      </c>
      <c r="H22" s="102"/>
      <c r="I22" s="117"/>
      <c r="J22" s="92">
        <v>8</v>
      </c>
      <c r="K22" s="141"/>
      <c r="L22" s="108"/>
      <c r="M22" s="94"/>
    </row>
    <row r="23" spans="1:13" ht="29.25" customHeight="1" thickBot="1">
      <c r="A23" s="21"/>
      <c r="B23" s="12"/>
      <c r="C23" s="12"/>
      <c r="D23" s="12"/>
      <c r="E23" s="12"/>
      <c r="F23" s="124"/>
      <c r="G23" s="124"/>
      <c r="H23" s="103"/>
      <c r="I23" s="104"/>
      <c r="J23" s="12"/>
      <c r="K23" s="219"/>
      <c r="L23" s="220"/>
      <c r="M23" s="12"/>
    </row>
    <row r="24" spans="1:13" ht="13.5" customHeight="1">
      <c r="A24" s="21"/>
      <c r="B24" s="12"/>
      <c r="C24" s="12"/>
      <c r="D24" s="12"/>
      <c r="E24" s="12"/>
      <c r="F24" s="124"/>
      <c r="G24" s="124"/>
      <c r="H24" s="103"/>
      <c r="I24" s="267"/>
      <c r="J24" s="12"/>
      <c r="K24" s="219"/>
      <c r="L24" s="268"/>
      <c r="M24" s="12"/>
    </row>
    <row r="25" spans="1:13" ht="12" customHeight="1">
      <c r="A25" s="194" t="s">
        <v>31</v>
      </c>
      <c r="B25" s="195"/>
      <c r="C25" s="195"/>
      <c r="D25" s="195"/>
      <c r="E25" s="195"/>
      <c r="F25" s="265"/>
      <c r="G25" s="266"/>
      <c r="H25" s="195"/>
      <c r="I25" s="195"/>
      <c r="J25" s="195"/>
      <c r="K25" s="219"/>
      <c r="L25" s="268"/>
      <c r="M25" s="12"/>
    </row>
    <row r="26" spans="1:13" ht="12.75" customHeight="1">
      <c r="A26" s="194" t="s">
        <v>13</v>
      </c>
      <c r="B26" s="195"/>
      <c r="C26" s="195"/>
      <c r="D26" s="195"/>
      <c r="E26" s="195"/>
      <c r="F26" s="265"/>
      <c r="G26" s="266"/>
      <c r="H26" s="195"/>
      <c r="I26" s="195"/>
      <c r="J26" s="195"/>
      <c r="K26" s="219"/>
      <c r="L26" s="268"/>
      <c r="M26" s="12"/>
    </row>
    <row r="27" spans="1:13" ht="13.5" customHeight="1">
      <c r="A27" s="183" t="s">
        <v>80</v>
      </c>
      <c r="B27" s="195"/>
      <c r="C27" s="195"/>
      <c r="D27" s="195"/>
      <c r="E27" s="195"/>
      <c r="F27" s="265"/>
      <c r="G27" s="266"/>
      <c r="H27" s="195"/>
      <c r="I27" s="195"/>
      <c r="J27" s="195"/>
      <c r="K27" s="219"/>
      <c r="L27" s="268"/>
      <c r="M27" s="12"/>
    </row>
    <row r="28" spans="1:13" ht="12" customHeight="1">
      <c r="A28" s="183" t="s">
        <v>81</v>
      </c>
      <c r="B28" s="195"/>
      <c r="C28" s="195"/>
      <c r="D28" s="195"/>
      <c r="E28" s="195"/>
      <c r="F28" s="265"/>
      <c r="G28" s="266"/>
      <c r="H28" s="195"/>
      <c r="I28" s="195"/>
      <c r="J28" s="195"/>
      <c r="K28" s="219"/>
      <c r="L28" s="268"/>
      <c r="M28" s="12"/>
    </row>
    <row r="29" spans="1:13" ht="12" customHeight="1">
      <c r="A29" s="195" t="s">
        <v>122</v>
      </c>
      <c r="B29" s="195"/>
      <c r="C29" s="195"/>
      <c r="D29" s="195"/>
      <c r="E29" s="195"/>
      <c r="F29" s="265"/>
      <c r="G29" s="266"/>
      <c r="H29" s="195"/>
      <c r="I29" s="195"/>
      <c r="J29" s="195"/>
      <c r="K29" s="219"/>
      <c r="L29" s="268"/>
      <c r="M29" s="12"/>
    </row>
    <row r="33" spans="8:12" ht="12.75">
      <c r="H33" s="42" t="s">
        <v>76</v>
      </c>
      <c r="I33" s="208"/>
      <c r="J33" s="208"/>
      <c r="K33" s="209"/>
      <c r="L33" s="9"/>
    </row>
    <row r="34" spans="8:12" ht="12.75">
      <c r="H34" t="s">
        <v>77</v>
      </c>
      <c r="L34" s="9"/>
    </row>
  </sheetData>
  <sheetProtection selectLockedCells="1" selectUnlockedCells="1"/>
  <mergeCells count="1">
    <mergeCell ref="A5:M5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r:id="rId1"/>
  <rowBreaks count="1" manualBreakCount="1">
    <brk id="1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7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8" width="10.125" style="0" customWidth="1"/>
    <col min="9" max="9" width="12.1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88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112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spans="1:13" ht="17.25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9" thickBot="1">
      <c r="A10" s="83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84" t="s">
        <v>6</v>
      </c>
      <c r="H10" s="84" t="s">
        <v>52</v>
      </c>
      <c r="I10" s="84" t="s">
        <v>8</v>
      </c>
      <c r="J10" s="84" t="s">
        <v>9</v>
      </c>
      <c r="K10" s="84" t="s">
        <v>19</v>
      </c>
      <c r="L10" s="85" t="s">
        <v>10</v>
      </c>
      <c r="M10" s="28" t="s">
        <v>11</v>
      </c>
    </row>
    <row r="11" spans="1:13" ht="60" customHeight="1" thickBot="1">
      <c r="A11" s="211">
        <v>1</v>
      </c>
      <c r="B11" s="249" t="s">
        <v>98</v>
      </c>
      <c r="C11" s="250"/>
      <c r="D11" s="251" t="s">
        <v>54</v>
      </c>
      <c r="E11" s="251" t="s">
        <v>99</v>
      </c>
      <c r="F11" s="251" t="s">
        <v>100</v>
      </c>
      <c r="G11" s="201">
        <v>120</v>
      </c>
      <c r="H11" s="229"/>
      <c r="I11" s="227"/>
      <c r="J11" s="243">
        <v>8</v>
      </c>
      <c r="K11" s="230"/>
      <c r="L11" s="227"/>
      <c r="M11" s="228"/>
    </row>
    <row r="12" spans="1:13" ht="19.5" customHeight="1" thickBot="1">
      <c r="A12" s="124"/>
      <c r="B12" s="95"/>
      <c r="C12" s="95"/>
      <c r="D12" s="95"/>
      <c r="E12" s="95"/>
      <c r="F12" s="95"/>
      <c r="G12" s="96" t="s">
        <v>14</v>
      </c>
      <c r="H12" s="103"/>
      <c r="I12" s="104"/>
      <c r="J12" s="124"/>
      <c r="K12" s="124"/>
      <c r="L12" s="97"/>
      <c r="M12" s="95"/>
    </row>
    <row r="13" spans="1:13" ht="18" customHeight="1">
      <c r="A13" s="9"/>
      <c r="B13" s="135" t="s">
        <v>53</v>
      </c>
      <c r="C13" s="7"/>
      <c r="D13" s="7"/>
      <c r="E13" s="9"/>
      <c r="F13" s="78"/>
      <c r="G13" s="9"/>
      <c r="H13" s="9"/>
      <c r="I13" s="82"/>
      <c r="J13" s="82"/>
      <c r="K13" s="82"/>
      <c r="L13" s="82"/>
      <c r="M13" s="80"/>
    </row>
    <row r="14" spans="1:13" ht="17.25" customHeight="1">
      <c r="A14" s="9"/>
      <c r="B14" s="136"/>
      <c r="C14" s="137"/>
      <c r="D14" s="6"/>
      <c r="E14" s="9"/>
      <c r="F14" s="9"/>
      <c r="G14" s="9"/>
      <c r="H14" s="125"/>
      <c r="I14" s="9"/>
      <c r="J14" s="9"/>
      <c r="K14" s="9"/>
      <c r="L14" s="9"/>
      <c r="M14" s="9"/>
    </row>
    <row r="15" spans="1:13" ht="16.5" customHeight="1">
      <c r="A15" s="9"/>
      <c r="B15" s="138" t="s">
        <v>82</v>
      </c>
      <c r="C15" s="6"/>
      <c r="D15" s="6"/>
      <c r="E15" s="9"/>
      <c r="F15" s="9"/>
      <c r="G15" s="9"/>
      <c r="H15" s="9"/>
      <c r="I15" s="9"/>
      <c r="J15" s="9"/>
      <c r="K15" s="9"/>
      <c r="L15" s="9"/>
      <c r="M15" s="9"/>
    </row>
    <row r="16" spans="1:13" ht="15" customHeight="1">
      <c r="A16" s="9"/>
      <c r="B16" s="9"/>
      <c r="C16" s="9"/>
      <c r="D16" s="9"/>
      <c r="E16" s="9"/>
      <c r="F16" s="9"/>
      <c r="G16" s="42" t="s">
        <v>76</v>
      </c>
      <c r="H16" s="208"/>
      <c r="I16" s="208"/>
      <c r="J16" s="209"/>
      <c r="K16" s="9"/>
      <c r="L16" s="9"/>
      <c r="M16" s="9"/>
    </row>
    <row r="17" spans="7:11" ht="12.75">
      <c r="G17" t="s">
        <v>77</v>
      </c>
      <c r="K17" s="9"/>
    </row>
  </sheetData>
  <sheetProtection selectLockedCells="1" selectUnlockedCells="1"/>
  <mergeCells count="1">
    <mergeCell ref="A5:M5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8.75390625" style="0" customWidth="1"/>
    <col min="6" max="6" width="8.25390625" style="0" customWidth="1"/>
    <col min="7" max="8" width="10.125" style="0" customWidth="1"/>
    <col min="9" max="9" width="12.00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89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90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spans="1:13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51.75" customHeight="1" thickBot="1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19</v>
      </c>
      <c r="L10" s="29" t="s">
        <v>10</v>
      </c>
      <c r="M10" s="30" t="s">
        <v>11</v>
      </c>
    </row>
    <row r="11" spans="1:13" ht="71.25" customHeight="1" thickBot="1">
      <c r="A11" s="47" t="s">
        <v>16</v>
      </c>
      <c r="B11" s="249" t="s">
        <v>101</v>
      </c>
      <c r="C11" s="250"/>
      <c r="D11" s="251" t="s">
        <v>78</v>
      </c>
      <c r="E11" s="251" t="s">
        <v>66</v>
      </c>
      <c r="F11" s="251" t="s">
        <v>12</v>
      </c>
      <c r="G11" s="201">
        <v>80</v>
      </c>
      <c r="H11" s="72"/>
      <c r="I11" s="72"/>
      <c r="J11" s="48">
        <v>8</v>
      </c>
      <c r="K11" s="77"/>
      <c r="L11" s="77"/>
      <c r="M11" s="49"/>
    </row>
    <row r="12" spans="1:13" ht="26.25" customHeight="1" thickBot="1">
      <c r="A12" s="9"/>
      <c r="B12" s="9"/>
      <c r="C12" s="9"/>
      <c r="D12" s="9"/>
      <c r="E12" s="9"/>
      <c r="F12" s="9"/>
      <c r="G12" s="73" t="s">
        <v>14</v>
      </c>
      <c r="I12" s="8"/>
      <c r="J12" s="9"/>
      <c r="K12" s="9"/>
      <c r="L12" s="79"/>
      <c r="M12" s="9"/>
    </row>
    <row r="14" spans="2:4" ht="12.75">
      <c r="B14" s="194" t="s">
        <v>31</v>
      </c>
      <c r="C14" s="195"/>
      <c r="D14" s="181"/>
    </row>
    <row r="15" spans="2:4" ht="12.75">
      <c r="B15" s="194" t="s">
        <v>13</v>
      </c>
      <c r="C15" s="195"/>
      <c r="D15" s="181"/>
    </row>
    <row r="18" spans="8:13" ht="12.75">
      <c r="H18" s="42" t="s">
        <v>76</v>
      </c>
      <c r="I18" s="208"/>
      <c r="J18" s="208"/>
      <c r="K18" s="209"/>
      <c r="L18" s="9"/>
      <c r="M18" s="9"/>
    </row>
    <row r="19" spans="8:12" ht="12.75">
      <c r="H19" t="s">
        <v>77</v>
      </c>
      <c r="L19" s="9"/>
    </row>
  </sheetData>
  <sheetProtection selectLockedCells="1" selectUnlockedCells="1"/>
  <mergeCells count="1">
    <mergeCell ref="A5:M5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7.75390625" style="0" customWidth="1"/>
    <col min="6" max="6" width="8.25390625" style="0" customWidth="1"/>
    <col min="7" max="7" width="11.25390625" style="0" customWidth="1"/>
    <col min="8" max="8" width="10.125" style="0" customWidth="1"/>
    <col min="9" max="9" width="8.2539062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15.75">
      <c r="A1" s="232" t="s">
        <v>83</v>
      </c>
      <c r="B1" s="233"/>
      <c r="D1" s="203"/>
      <c r="E1" s="204"/>
      <c r="G1" s="204"/>
      <c r="H1" s="203"/>
      <c r="I1" s="203" t="s">
        <v>91</v>
      </c>
      <c r="K1" s="205"/>
      <c r="L1" s="205"/>
      <c r="M1" s="205"/>
    </row>
    <row r="2" spans="1:13" ht="12.75">
      <c r="A2" s="234" t="s">
        <v>84</v>
      </c>
      <c r="B2" s="235"/>
      <c r="E2" s="206"/>
      <c r="F2" s="207"/>
      <c r="H2" s="207"/>
      <c r="I2" s="206" t="s">
        <v>86</v>
      </c>
      <c r="J2" s="206"/>
      <c r="K2" s="204"/>
      <c r="L2" s="204"/>
      <c r="M2" s="204"/>
    </row>
    <row r="3" spans="1:13" ht="12.75">
      <c r="A3" s="232"/>
      <c r="B3" s="233"/>
      <c r="E3" s="203"/>
      <c r="F3" s="203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E4" s="203"/>
      <c r="F4" s="203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109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1:13" ht="17.2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59.25" customHeight="1" thickBot="1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22</v>
      </c>
      <c r="L9" s="29" t="s">
        <v>10</v>
      </c>
      <c r="M9" s="30" t="s">
        <v>11</v>
      </c>
    </row>
    <row r="10" spans="1:13" ht="44.25" customHeight="1">
      <c r="A10" s="31" t="s">
        <v>16</v>
      </c>
      <c r="B10" s="4" t="s">
        <v>23</v>
      </c>
      <c r="C10" s="53"/>
      <c r="D10" s="5" t="s">
        <v>24</v>
      </c>
      <c r="E10" s="54" t="s">
        <v>25</v>
      </c>
      <c r="F10" s="32" t="s">
        <v>12</v>
      </c>
      <c r="G10" s="221">
        <v>40</v>
      </c>
      <c r="H10" s="33"/>
      <c r="I10" s="55"/>
      <c r="J10" s="44">
        <v>8</v>
      </c>
      <c r="K10" s="56"/>
      <c r="L10" s="57"/>
      <c r="M10" s="34"/>
    </row>
    <row r="11" spans="1:13" ht="51" customHeight="1" thickBot="1">
      <c r="A11" s="39" t="s">
        <v>17</v>
      </c>
      <c r="B11" s="40" t="s">
        <v>23</v>
      </c>
      <c r="C11" s="58"/>
      <c r="D11" s="59" t="s">
        <v>26</v>
      </c>
      <c r="E11" s="59" t="s">
        <v>25</v>
      </c>
      <c r="F11" s="92" t="s">
        <v>12</v>
      </c>
      <c r="G11" s="224">
        <v>20</v>
      </c>
      <c r="H11" s="33"/>
      <c r="I11" s="60"/>
      <c r="J11" s="44">
        <v>8</v>
      </c>
      <c r="K11" s="61"/>
      <c r="L11" s="62"/>
      <c r="M11" s="63"/>
    </row>
    <row r="12" spans="1:13" ht="28.5" customHeight="1" thickBot="1">
      <c r="A12" s="64"/>
      <c r="B12" s="65"/>
      <c r="C12" s="66"/>
      <c r="D12" s="67"/>
      <c r="E12" s="67"/>
      <c r="F12" s="67"/>
      <c r="G12" s="68"/>
      <c r="H12" s="69"/>
      <c r="I12" s="70"/>
      <c r="J12" s="52"/>
      <c r="K12" s="71"/>
      <c r="L12" s="104"/>
      <c r="M12" s="12"/>
    </row>
    <row r="13" spans="1:13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8:13" ht="12.75">
      <c r="H15" s="42" t="s">
        <v>76</v>
      </c>
      <c r="I15" s="208"/>
      <c r="J15" s="208"/>
      <c r="K15" s="209"/>
      <c r="L15" s="9"/>
      <c r="M15" s="9"/>
    </row>
    <row r="16" spans="8:13" ht="12.75">
      <c r="H16" t="s">
        <v>77</v>
      </c>
      <c r="L16" s="9"/>
      <c r="M16" s="9"/>
    </row>
    <row r="26" ht="9" customHeight="1"/>
    <row r="27" ht="10.5" customHeight="1"/>
    <row r="28" ht="16.5" customHeight="1"/>
    <row r="29" ht="15.75" customHeight="1"/>
    <row r="30" ht="15" customHeight="1"/>
    <row r="31" ht="17.25" customHeight="1"/>
    <row r="32" ht="19.5" customHeight="1"/>
    <row r="33" ht="22.5" customHeight="1"/>
    <row r="42" ht="13.5" customHeight="1"/>
    <row r="43" ht="14.25" customHeight="1"/>
    <row r="45" ht="14.25" customHeight="1"/>
    <row r="46" ht="18" customHeight="1"/>
  </sheetData>
  <sheetProtection selectLockedCells="1" selectUnlockedCells="1"/>
  <mergeCells count="1">
    <mergeCell ref="A5:M5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13.875" style="0" customWidth="1"/>
    <col min="4" max="4" width="9.625" style="0" customWidth="1"/>
    <col min="5" max="5" width="11.125" style="0" customWidth="1"/>
    <col min="6" max="6" width="8.25390625" style="0" customWidth="1"/>
    <col min="7" max="7" width="10.00390625" style="0" customWidth="1"/>
    <col min="8" max="8" width="10.125" style="0" customWidth="1"/>
    <col min="9" max="9" width="13.875" style="0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92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111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spans="1:13" ht="17.25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60" customHeight="1" thickBot="1">
      <c r="A10" s="5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30" t="s">
        <v>6</v>
      </c>
      <c r="H10" s="106" t="s">
        <v>7</v>
      </c>
      <c r="I10" s="2" t="s">
        <v>8</v>
      </c>
      <c r="J10" s="2" t="s">
        <v>9</v>
      </c>
      <c r="K10" s="2" t="s">
        <v>19</v>
      </c>
      <c r="L10" s="29" t="s">
        <v>10</v>
      </c>
      <c r="M10" s="76" t="s">
        <v>11</v>
      </c>
    </row>
    <row r="11" spans="1:13" s="142" customFormat="1" ht="42.75" customHeight="1" thickBot="1">
      <c r="A11" s="175">
        <v>1</v>
      </c>
      <c r="B11" s="174" t="s">
        <v>67</v>
      </c>
      <c r="C11" s="176"/>
      <c r="D11" s="16" t="s">
        <v>68</v>
      </c>
      <c r="E11" s="16" t="s">
        <v>69</v>
      </c>
      <c r="F11" s="16" t="s">
        <v>79</v>
      </c>
      <c r="G11" s="17">
        <v>170</v>
      </c>
      <c r="H11" s="173"/>
      <c r="I11" s="171"/>
      <c r="J11" s="17">
        <v>8</v>
      </c>
      <c r="K11" s="172"/>
      <c r="L11" s="172"/>
      <c r="M11" s="19"/>
    </row>
    <row r="12" spans="1:13" ht="18" customHeight="1" thickBot="1">
      <c r="A12" s="9"/>
      <c r="B12" s="9"/>
      <c r="C12" s="9"/>
      <c r="D12" s="9"/>
      <c r="E12" s="9"/>
      <c r="F12" s="9"/>
      <c r="G12" s="73"/>
      <c r="H12" s="109"/>
      <c r="I12" s="110"/>
      <c r="J12" s="9"/>
      <c r="K12" s="9"/>
      <c r="L12" s="79"/>
      <c r="M12" s="9"/>
    </row>
    <row r="16" spans="8:12" ht="12.75">
      <c r="H16" s="42" t="s">
        <v>76</v>
      </c>
      <c r="I16" s="208"/>
      <c r="J16" s="208"/>
      <c r="K16" s="209"/>
      <c r="L16" s="9"/>
    </row>
    <row r="17" spans="8:12" ht="12.75">
      <c r="H17" t="s">
        <v>77</v>
      </c>
      <c r="L17" s="9"/>
    </row>
  </sheetData>
  <sheetProtection selectLockedCells="1" selectUnlockedCells="1"/>
  <mergeCells count="1">
    <mergeCell ref="A5:M5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12.25390625" style="0" customWidth="1"/>
    <col min="2" max="2" width="16.875" style="0" customWidth="1"/>
    <col min="3" max="3" width="12.625" style="0" customWidth="1"/>
    <col min="4" max="4" width="9.625" style="0" customWidth="1"/>
    <col min="5" max="5" width="14.75390625" style="0" customWidth="1"/>
    <col min="6" max="6" width="8.25390625" style="0" customWidth="1"/>
    <col min="7" max="7" width="9.75390625" style="0" customWidth="1"/>
    <col min="8" max="8" width="10.125" style="0" customWidth="1"/>
    <col min="9" max="9" width="12.125" style="0" customWidth="1"/>
    <col min="10" max="10" width="6.25390625" style="0" customWidth="1"/>
    <col min="11" max="11" width="10.25390625" style="0" customWidth="1"/>
    <col min="12" max="12" width="12.375" style="0" customWidth="1"/>
    <col min="13" max="13" width="10.375" style="0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110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93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spans="1:13" ht="17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63" customHeight="1">
      <c r="A10" s="5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19</v>
      </c>
      <c r="L10" s="29" t="s">
        <v>10</v>
      </c>
      <c r="M10" s="30" t="s">
        <v>11</v>
      </c>
    </row>
    <row r="11" spans="1:13" ht="51" customHeight="1">
      <c r="A11" s="98" t="s">
        <v>16</v>
      </c>
      <c r="B11" s="35" t="s">
        <v>58</v>
      </c>
      <c r="C11" s="36"/>
      <c r="D11" s="37" t="s">
        <v>27</v>
      </c>
      <c r="E11" s="37" t="s">
        <v>28</v>
      </c>
      <c r="F11" s="38" t="s">
        <v>57</v>
      </c>
      <c r="G11" s="225">
        <v>5</v>
      </c>
      <c r="H11" s="150"/>
      <c r="I11" s="93"/>
      <c r="J11" s="38">
        <v>8</v>
      </c>
      <c r="K11" s="89"/>
      <c r="L11" s="89"/>
      <c r="M11" s="100"/>
    </row>
    <row r="12" spans="1:13" ht="54" customHeight="1">
      <c r="A12" s="98" t="s">
        <v>17</v>
      </c>
      <c r="B12" s="35" t="s">
        <v>58</v>
      </c>
      <c r="C12" s="86"/>
      <c r="D12" s="86" t="s">
        <v>18</v>
      </c>
      <c r="E12" s="37" t="s">
        <v>28</v>
      </c>
      <c r="F12" s="86" t="s">
        <v>12</v>
      </c>
      <c r="G12" s="226">
        <v>5</v>
      </c>
      <c r="H12" s="88"/>
      <c r="I12" s="93"/>
      <c r="J12" s="86">
        <v>8</v>
      </c>
      <c r="K12" s="99"/>
      <c r="L12" s="89"/>
      <c r="M12" s="100"/>
    </row>
    <row r="13" spans="1:13" ht="21" customHeight="1">
      <c r="A13" s="21"/>
      <c r="B13" s="26"/>
      <c r="C13" s="27"/>
      <c r="D13" s="23"/>
      <c r="E13" s="22"/>
      <c r="F13" s="22"/>
      <c r="G13" s="24"/>
      <c r="H13" s="142"/>
      <c r="I13" s="101"/>
      <c r="J13" s="22"/>
      <c r="K13" s="20"/>
      <c r="L13" s="210"/>
      <c r="M13" s="125"/>
    </row>
    <row r="14" spans="1:13" ht="15.75" customHeight="1">
      <c r="A14" s="21"/>
      <c r="B14" s="26"/>
      <c r="C14" s="27"/>
      <c r="D14" s="23"/>
      <c r="E14" s="22"/>
      <c r="F14" s="22"/>
      <c r="G14" s="24"/>
      <c r="H14" s="25"/>
      <c r="I14" s="25"/>
      <c r="J14" s="22"/>
      <c r="K14" s="20"/>
      <c r="L14" s="20"/>
      <c r="M14" s="12"/>
    </row>
    <row r="15" spans="1:13" ht="15.75" customHeight="1">
      <c r="A15" s="21"/>
      <c r="B15" s="10" t="s">
        <v>31</v>
      </c>
      <c r="C15" s="11"/>
      <c r="D15" s="11"/>
      <c r="E15" s="6"/>
      <c r="F15" s="22"/>
      <c r="G15" s="24"/>
      <c r="H15" s="25"/>
      <c r="I15" s="25"/>
      <c r="J15" s="22"/>
      <c r="K15" s="20"/>
      <c r="L15" s="20"/>
      <c r="M15" s="12"/>
    </row>
    <row r="16" spans="1:13" ht="15.75" customHeight="1">
      <c r="A16" s="21"/>
      <c r="B16" s="10" t="s">
        <v>13</v>
      </c>
      <c r="C16" s="11"/>
      <c r="D16" s="11"/>
      <c r="E16" s="6"/>
      <c r="F16" s="22"/>
      <c r="G16" s="24"/>
      <c r="H16" s="25"/>
      <c r="I16" s="25"/>
      <c r="J16" s="22"/>
      <c r="K16" s="20"/>
      <c r="L16" s="20"/>
      <c r="M16" s="12"/>
    </row>
    <row r="17" spans="1:13" ht="15.75" customHeight="1">
      <c r="A17" s="21"/>
      <c r="B17" s="41" t="s">
        <v>21</v>
      </c>
      <c r="C17" s="42"/>
      <c r="D17" s="42"/>
      <c r="E17" s="9"/>
      <c r="F17" s="22"/>
      <c r="G17" s="24"/>
      <c r="H17" s="25"/>
      <c r="I17" s="25"/>
      <c r="J17" s="22"/>
      <c r="K17" s="20"/>
      <c r="L17" s="20"/>
      <c r="M17" s="12"/>
    </row>
    <row r="21" spans="7:11" ht="12.75">
      <c r="G21" s="42" t="s">
        <v>76</v>
      </c>
      <c r="H21" s="208"/>
      <c r="I21" s="208"/>
      <c r="J21" s="209"/>
      <c r="K21" s="9"/>
    </row>
    <row r="22" spans="7:11" ht="12.75">
      <c r="G22" t="s">
        <v>77</v>
      </c>
      <c r="K22" s="9"/>
    </row>
    <row r="23" ht="13.5" customHeight="1"/>
    <row r="24" ht="14.25" customHeight="1"/>
    <row r="26" ht="14.25" customHeight="1"/>
    <row r="27" ht="18" customHeight="1">
      <c r="S27">
        <v>5</v>
      </c>
    </row>
  </sheetData>
  <sheetProtection selectLockedCells="1" selectUnlockedCells="1"/>
  <mergeCells count="1">
    <mergeCell ref="A5:M5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8.00390625" style="126" customWidth="1"/>
    <col min="2" max="2" width="22.875" style="127" customWidth="1"/>
    <col min="3" max="3" width="11.875" style="0" customWidth="1"/>
    <col min="4" max="4" width="9.625" style="0" customWidth="1"/>
    <col min="5" max="5" width="9.375" style="0" customWidth="1"/>
    <col min="6" max="6" width="8.25390625" style="0" customWidth="1"/>
    <col min="7" max="7" width="9.625" style="0" customWidth="1"/>
    <col min="8" max="8" width="10.125" style="112" customWidth="1"/>
    <col min="9" max="9" width="11.00390625" style="112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  <col min="14" max="14" width="9.125" style="0" hidden="1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108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94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ht="13.5" thickBot="1"/>
    <row r="9" spans="1:13" ht="70.5" customHeight="1" thickBot="1">
      <c r="A9" s="128" t="s">
        <v>0</v>
      </c>
      <c r="B9" s="129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105" t="s">
        <v>7</v>
      </c>
      <c r="I9" s="2" t="s">
        <v>8</v>
      </c>
      <c r="J9" s="2" t="s">
        <v>9</v>
      </c>
      <c r="K9" s="2" t="s">
        <v>19</v>
      </c>
      <c r="L9" s="75" t="s">
        <v>10</v>
      </c>
      <c r="M9" s="130" t="s">
        <v>33</v>
      </c>
    </row>
    <row r="10" spans="1:13" ht="28.5" customHeight="1">
      <c r="A10" s="131">
        <v>1</v>
      </c>
      <c r="B10" s="151" t="s">
        <v>59</v>
      </c>
      <c r="C10" s="151"/>
      <c r="D10" s="151" t="s">
        <v>15</v>
      </c>
      <c r="E10" s="155" t="s">
        <v>60</v>
      </c>
      <c r="F10" s="151" t="s">
        <v>32</v>
      </c>
      <c r="G10" s="151">
        <v>10</v>
      </c>
      <c r="H10" s="152"/>
      <c r="I10" s="99"/>
      <c r="J10" s="151">
        <v>8</v>
      </c>
      <c r="K10" s="152"/>
      <c r="L10" s="153"/>
      <c r="M10" s="156"/>
    </row>
    <row r="11" spans="1:13" ht="24.75" customHeight="1">
      <c r="A11" s="131">
        <v>2</v>
      </c>
      <c r="B11" s="151" t="s">
        <v>59</v>
      </c>
      <c r="C11" s="86"/>
      <c r="D11" s="86" t="s">
        <v>27</v>
      </c>
      <c r="E11" s="155" t="s">
        <v>60</v>
      </c>
      <c r="F11" s="86" t="s">
        <v>32</v>
      </c>
      <c r="G11" s="86">
        <v>15</v>
      </c>
      <c r="H11" s="99"/>
      <c r="I11" s="99"/>
      <c r="J11" s="86">
        <v>8</v>
      </c>
      <c r="K11" s="99"/>
      <c r="L11" s="153"/>
      <c r="M11" s="100"/>
    </row>
    <row r="12" spans="1:13" ht="27.75" customHeight="1">
      <c r="A12" s="157">
        <f>'pak.8'!A11+1</f>
        <v>3</v>
      </c>
      <c r="B12" s="151" t="s">
        <v>59</v>
      </c>
      <c r="C12" s="151"/>
      <c r="D12" s="151" t="s">
        <v>61</v>
      </c>
      <c r="E12" s="155" t="s">
        <v>60</v>
      </c>
      <c r="F12" s="151" t="s">
        <v>32</v>
      </c>
      <c r="G12" s="151">
        <v>15</v>
      </c>
      <c r="H12" s="152"/>
      <c r="I12" s="152"/>
      <c r="J12" s="151">
        <v>8</v>
      </c>
      <c r="K12" s="152"/>
      <c r="L12" s="153"/>
      <c r="M12" s="156"/>
    </row>
    <row r="13" spans="1:13" ht="27.75" customHeight="1">
      <c r="A13" s="90">
        <v>4</v>
      </c>
      <c r="B13" s="86" t="s">
        <v>59</v>
      </c>
      <c r="C13" s="86"/>
      <c r="D13" s="86" t="s">
        <v>62</v>
      </c>
      <c r="E13" s="87" t="s">
        <v>60</v>
      </c>
      <c r="F13" s="86" t="s">
        <v>32</v>
      </c>
      <c r="G13" s="86">
        <v>15</v>
      </c>
      <c r="H13" s="99"/>
      <c r="I13" s="99"/>
      <c r="J13" s="86">
        <v>8</v>
      </c>
      <c r="K13" s="99"/>
      <c r="L13" s="153"/>
      <c r="M13" s="86"/>
    </row>
    <row r="14" spans="1:13" ht="27.75" customHeight="1" thickBot="1">
      <c r="A14" s="90">
        <v>5</v>
      </c>
      <c r="B14" s="86" t="s">
        <v>59</v>
      </c>
      <c r="C14" s="86"/>
      <c r="D14" s="86" t="s">
        <v>34</v>
      </c>
      <c r="E14" s="87" t="s">
        <v>60</v>
      </c>
      <c r="F14" s="86" t="s">
        <v>32</v>
      </c>
      <c r="G14" s="86">
        <v>10</v>
      </c>
      <c r="H14" s="99"/>
      <c r="I14" s="152"/>
      <c r="J14" s="86">
        <v>8</v>
      </c>
      <c r="K14" s="99"/>
      <c r="L14" s="153"/>
      <c r="M14" s="86"/>
    </row>
    <row r="15" spans="1:13" ht="21" customHeight="1" thickBot="1">
      <c r="A15" s="158"/>
      <c r="B15" s="95"/>
      <c r="C15" s="95"/>
      <c r="D15" s="95"/>
      <c r="E15" s="95"/>
      <c r="F15" s="95"/>
      <c r="G15" s="95"/>
      <c r="H15" s="222"/>
      <c r="I15" s="244"/>
      <c r="J15" s="95"/>
      <c r="K15" s="223"/>
      <c r="L15" s="244"/>
      <c r="M15" s="95"/>
    </row>
    <row r="16" spans="1:13" ht="19.5" customHeight="1">
      <c r="A16" s="154"/>
      <c r="B16" s="10" t="s">
        <v>31</v>
      </c>
      <c r="C16" s="11"/>
      <c r="D16" s="11"/>
      <c r="E16" s="6"/>
      <c r="F16" s="9"/>
      <c r="G16" s="9"/>
      <c r="H16" s="95"/>
      <c r="I16" s="95"/>
      <c r="J16" s="9"/>
      <c r="K16" s="9"/>
      <c r="L16" s="9"/>
      <c r="M16" s="9"/>
    </row>
    <row r="17" spans="1:13" ht="16.5" customHeight="1">
      <c r="A17" s="154"/>
      <c r="B17" s="10" t="s">
        <v>13</v>
      </c>
      <c r="C17" s="11"/>
      <c r="D17" s="11"/>
      <c r="E17" s="6"/>
      <c r="F17" s="9"/>
      <c r="G17" s="9"/>
      <c r="H17" s="95"/>
      <c r="I17" s="95"/>
      <c r="J17" s="9"/>
      <c r="K17" s="9"/>
      <c r="L17" s="9"/>
      <c r="M17" s="9"/>
    </row>
    <row r="18" spans="1:13" ht="12.75">
      <c r="A18" s="132"/>
      <c r="B18" s="41"/>
      <c r="C18" s="42"/>
      <c r="D18" s="42"/>
      <c r="E18" s="9"/>
      <c r="F18" s="9"/>
      <c r="G18" s="9"/>
      <c r="H18" s="95"/>
      <c r="I18" s="95"/>
      <c r="J18" s="9"/>
      <c r="K18" s="9"/>
      <c r="L18" s="9"/>
      <c r="M18" s="9"/>
    </row>
    <row r="19" spans="7:11" ht="12.75">
      <c r="G19" s="42" t="s">
        <v>76</v>
      </c>
      <c r="H19" s="208"/>
      <c r="I19" s="208"/>
      <c r="J19" s="209"/>
      <c r="K19" s="9"/>
    </row>
    <row r="20" spans="7:11" ht="12.75">
      <c r="G20" t="s">
        <v>77</v>
      </c>
      <c r="H20"/>
      <c r="I20"/>
      <c r="K20" s="9"/>
    </row>
  </sheetData>
  <sheetProtection selectLockedCells="1" selectUnlockedCells="1"/>
  <mergeCells count="1">
    <mergeCell ref="A5:M5"/>
  </mergeCells>
  <printOptions/>
  <pageMargins left="0.25" right="0.25" top="0.75" bottom="0.75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7.125" style="133" customWidth="1"/>
    <col min="2" max="2" width="22.25390625" style="127" customWidth="1"/>
    <col min="3" max="3" width="11.125" style="0" customWidth="1"/>
    <col min="4" max="4" width="9.625" style="0" customWidth="1"/>
    <col min="5" max="5" width="14.875" style="0" customWidth="1"/>
    <col min="6" max="6" width="8.25390625" style="0" customWidth="1"/>
    <col min="7" max="7" width="9.875" style="0" customWidth="1"/>
    <col min="8" max="8" width="10.125" style="112" customWidth="1"/>
    <col min="9" max="9" width="11.375" style="112" customWidth="1"/>
    <col min="10" max="10" width="6.25390625" style="0" customWidth="1"/>
    <col min="11" max="11" width="10.25390625" style="0" customWidth="1"/>
    <col min="12" max="12" width="14.625" style="0" customWidth="1"/>
    <col min="13" max="13" width="10.375" style="0" customWidth="1"/>
  </cols>
  <sheetData>
    <row r="1" spans="1:13" ht="12.75">
      <c r="A1" s="232" t="s">
        <v>83</v>
      </c>
      <c r="B1" s="233"/>
      <c r="C1" s="240"/>
      <c r="D1" s="203"/>
      <c r="E1" s="204"/>
      <c r="F1" s="240"/>
      <c r="G1" s="204"/>
      <c r="H1" s="203"/>
      <c r="I1" s="203" t="s">
        <v>107</v>
      </c>
      <c r="J1" s="240"/>
      <c r="K1" s="204"/>
      <c r="L1" s="204"/>
      <c r="M1" s="204"/>
    </row>
    <row r="2" spans="1:13" ht="12.75">
      <c r="A2" s="234" t="s">
        <v>84</v>
      </c>
      <c r="B2" s="235"/>
      <c r="C2" s="240"/>
      <c r="D2" s="240"/>
      <c r="E2" s="241"/>
      <c r="F2" s="242"/>
      <c r="G2" s="240"/>
      <c r="H2" s="242"/>
      <c r="I2" s="241" t="s">
        <v>86</v>
      </c>
      <c r="J2" s="241"/>
      <c r="K2" s="204"/>
      <c r="L2" s="204"/>
      <c r="M2" s="204"/>
    </row>
    <row r="3" spans="1:13" ht="12.75">
      <c r="A3" s="232"/>
      <c r="B3" s="233"/>
      <c r="C3" s="240"/>
      <c r="D3" s="240"/>
      <c r="E3" s="203"/>
      <c r="F3" s="203"/>
      <c r="G3" s="240"/>
      <c r="H3" s="204"/>
      <c r="I3" s="203" t="s">
        <v>106</v>
      </c>
      <c r="J3" s="204"/>
      <c r="K3" s="204"/>
      <c r="L3" s="204"/>
      <c r="M3" s="204"/>
    </row>
    <row r="4" spans="1:13" ht="12.75">
      <c r="A4" s="232"/>
      <c r="B4" s="233"/>
      <c r="C4" s="240"/>
      <c r="D4" s="240"/>
      <c r="E4" s="203"/>
      <c r="F4" s="203"/>
      <c r="G4" s="240"/>
      <c r="H4" s="204"/>
      <c r="I4" s="203"/>
      <c r="J4" s="204"/>
      <c r="K4" s="204"/>
      <c r="L4" s="204"/>
      <c r="M4" s="204"/>
    </row>
    <row r="5" spans="1:13" ht="12.7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3" ht="12.75">
      <c r="A7" s="236"/>
      <c r="B7" s="236" t="s">
        <v>95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9" spans="1:13" ht="17.25" customHeight="1">
      <c r="A9" s="46"/>
      <c r="B9" s="41"/>
      <c r="C9" s="9"/>
      <c r="D9" s="9"/>
      <c r="E9" s="9"/>
      <c r="F9" s="9"/>
      <c r="G9" s="9"/>
      <c r="H9" s="95"/>
      <c r="I9" s="95"/>
      <c r="J9" s="9"/>
      <c r="K9" s="9"/>
      <c r="L9" s="9"/>
      <c r="M9" s="9"/>
    </row>
    <row r="10" spans="1:13" ht="72" customHeight="1">
      <c r="A10" s="81" t="s">
        <v>0</v>
      </c>
      <c r="B10" s="134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19</v>
      </c>
      <c r="L10" s="3" t="s">
        <v>10</v>
      </c>
      <c r="M10" s="30" t="s">
        <v>11</v>
      </c>
    </row>
    <row r="11" spans="1:13" ht="39" customHeight="1">
      <c r="A11" s="13">
        <v>1</v>
      </c>
      <c r="B11" s="14" t="s">
        <v>64</v>
      </c>
      <c r="C11" s="15"/>
      <c r="D11" s="16" t="s">
        <v>65</v>
      </c>
      <c r="E11" s="16" t="s">
        <v>28</v>
      </c>
      <c r="F11" s="16" t="s">
        <v>63</v>
      </c>
      <c r="G11" s="17">
        <v>8</v>
      </c>
      <c r="H11" s="18"/>
      <c r="I11" s="18"/>
      <c r="J11" s="17">
        <v>8</v>
      </c>
      <c r="K11" s="159"/>
      <c r="L11" s="159"/>
      <c r="M11" s="19"/>
    </row>
    <row r="12" spans="1:13" ht="20.25" customHeight="1">
      <c r="A12" s="46"/>
      <c r="B12" s="41"/>
      <c r="C12" s="9"/>
      <c r="D12" s="95"/>
      <c r="E12" s="95"/>
      <c r="F12" s="95"/>
      <c r="G12" s="95"/>
      <c r="I12" s="104"/>
      <c r="J12" s="9"/>
      <c r="K12" s="9"/>
      <c r="L12" s="74"/>
      <c r="M12" s="9"/>
    </row>
    <row r="13" spans="1:13" ht="20.25" customHeight="1">
      <c r="A13" s="46"/>
      <c r="B13" s="10" t="s">
        <v>31</v>
      </c>
      <c r="C13" s="6"/>
      <c r="D13" s="9"/>
      <c r="E13" s="9"/>
      <c r="F13" s="9"/>
      <c r="G13" s="9"/>
      <c r="H13" s="124"/>
      <c r="I13" s="95"/>
      <c r="J13" s="9"/>
      <c r="K13" s="9"/>
      <c r="L13" s="50"/>
      <c r="M13" s="9"/>
    </row>
    <row r="14" spans="1:13" ht="20.25" customHeight="1">
      <c r="A14" s="46"/>
      <c r="B14" s="10" t="s">
        <v>13</v>
      </c>
      <c r="C14" s="6"/>
      <c r="D14" s="9"/>
      <c r="E14" s="9"/>
      <c r="F14" s="9"/>
      <c r="G14" s="9"/>
      <c r="H14" s="124"/>
      <c r="I14" s="95"/>
      <c r="J14" s="9"/>
      <c r="K14" s="9"/>
      <c r="L14" s="50"/>
      <c r="M14" s="9"/>
    </row>
    <row r="16" spans="7:11" ht="12.75">
      <c r="G16" s="42" t="s">
        <v>76</v>
      </c>
      <c r="H16" s="208"/>
      <c r="I16" s="208"/>
      <c r="J16" s="209"/>
      <c r="K16" s="9"/>
    </row>
    <row r="17" spans="7:11" ht="12.75">
      <c r="G17" t="s">
        <v>77</v>
      </c>
      <c r="H17"/>
      <c r="I17"/>
      <c r="K17" s="9"/>
    </row>
  </sheetData>
  <sheetProtection selectLockedCells="1" selectUnlockedCells="1"/>
  <mergeCells count="1">
    <mergeCell ref="A5:M5"/>
  </mergeCells>
  <printOptions/>
  <pageMargins left="0.25" right="0.25" top="0.75" bottom="0.75" header="0.5118055555555555" footer="0.511805555555555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Szydłowska Wiesława</dc:creator>
  <cp:keywords/>
  <dc:description/>
  <cp:lastModifiedBy>Lis Anna</cp:lastModifiedBy>
  <cp:lastPrinted>2022-10-26T12:05:55Z</cp:lastPrinted>
  <dcterms:created xsi:type="dcterms:W3CDTF">2022-03-25T07:08:16Z</dcterms:created>
  <dcterms:modified xsi:type="dcterms:W3CDTF">2022-11-02T10:50:37Z</dcterms:modified>
  <cp:category/>
  <cp:version/>
  <cp:contentType/>
  <cp:contentStatus/>
</cp:coreProperties>
</file>