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570" windowHeight="7365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cenowy'!$A$1:$I$44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<sst xmlns="http://schemas.openxmlformats.org/spreadsheetml/2006/main" count="147" uniqueCount="110">
  <si>
    <t>Cena brutto:</t>
  </si>
  <si>
    <t>1.</t>
  </si>
  <si>
    <t>2.</t>
  </si>
  <si>
    <t>3.</t>
  </si>
  <si>
    <t>4.</t>
  </si>
  <si>
    <t>7.</t>
  </si>
  <si>
    <t>8.</t>
  </si>
  <si>
    <t>Część nr:</t>
  </si>
  <si>
    <t>ARKUSZ CENOWY</t>
  </si>
  <si>
    <t>5.</t>
  </si>
  <si>
    <t>Poz.</t>
  </si>
  <si>
    <t>6.</t>
  </si>
  <si>
    <t>załącznik nr ….. do umowy</t>
  </si>
  <si>
    <t>9.</t>
  </si>
  <si>
    <t>10.</t>
  </si>
  <si>
    <t>załącznik nr 1a do SWZ</t>
  </si>
  <si>
    <t>Producent</t>
  </si>
  <si>
    <t>Inwentarz</t>
  </si>
  <si>
    <t>Aparat</t>
  </si>
  <si>
    <t>Typ</t>
  </si>
  <si>
    <t>Nr ser.</t>
  </si>
  <si>
    <t>cena brutto za 1 miesiąc</t>
  </si>
  <si>
    <t>Urządzenie, będące przedmiotem obsługi serwisowej</t>
  </si>
  <si>
    <t>Siemens</t>
  </si>
  <si>
    <t>LP</t>
  </si>
  <si>
    <t>CZYNNOŚĆ</t>
  </si>
  <si>
    <t>PARAMETR WYMAGANY</t>
  </si>
  <si>
    <t>PARAMETR OFEROWANY</t>
  </si>
  <si>
    <t>SPOSÓB OCENY</t>
  </si>
  <si>
    <t>tak</t>
  </si>
  <si>
    <t>Tak, podać całkowitą liczbę dni</t>
  </si>
  <si>
    <t>w ramach naprawy – lokalizacja uszkodzenia, diagnozowanie awarii, usuwanie usterek, oraz ich skutków</t>
  </si>
  <si>
    <t>tak, podać całkowitą liczbę dni</t>
  </si>
  <si>
    <t>Pozostałe</t>
  </si>
  <si>
    <t>raport serwisowy/ karta pracy zostanie przesłany na adres ernestlewandowski@su.krakow.pl do 5 dni roboczych po zakończeniu każdego przeglądu, lub czynności serwisowej</t>
  </si>
  <si>
    <t xml:space="preserve">Wykonawca posiada wiedzę, oraz uprawnienia umożliwiające naprawy i przeglądy przedmiotowych aparatów w szczególności licencję na kody dostępowe i klucze serwisowe umożliwiające ich wykonywanie, a także dostęp do dokumentacji technicznej wyrobu </t>
  </si>
  <si>
    <t>cena brutto za 24 miesiące</t>
  </si>
  <si>
    <t>Gwarancja na wymieniane części zamienne min. 3 miesiące</t>
  </si>
  <si>
    <t>czas rozpoczęcia naprawy  od wezwania mail lub telefonicznie (podłączenie zdalne może być traktowane jako rozpoczęcie naprawy) – maksymalnie 2 dni robocze z uwzględnieniem godzin pracy serwisu: pomiędzy 8:00 a 17:00, od poniedziałku do piątku z wyłączeniem dni wolnych ustawowo od pracy</t>
  </si>
  <si>
    <t>czas zakończenia naprawy maksymalnie 5 dni roboczych od wezwania</t>
  </si>
  <si>
    <t>11.</t>
  </si>
  <si>
    <t>12.</t>
  </si>
  <si>
    <t>13.</t>
  </si>
  <si>
    <t>14.</t>
  </si>
  <si>
    <t>15.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</si>
  <si>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</si>
  <si>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</si>
  <si>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</si>
  <si>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</si>
  <si>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</si>
  <si>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</si>
  <si>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</si>
  <si>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</si>
  <si>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</si>
  <si>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Oświadczamy, ze zapoznaliśmy się z treścią załączonego do SWZ wzoru umowy i w przypadku wyboru naszej oferty zawrzemy z zamawiającym  umowę sporządzoną na podstawie tego wzoru.</t>
  </si>
  <si>
    <t>Oświadczamy, że jesteśmy związani niniejszą ofertą przez okres podany w SWZ.</t>
  </si>
  <si>
    <t>Oświadczamy, że oferujemy realziację przedmiotu zamówienia zgodnie z zasadami okreslonymi w SWZ wraz z załacznikami.</t>
  </si>
  <si>
    <t>Oświadczamy, że termin płatności wynosi do 60 dni. Dodatkowe informacje znajdują się we wzorze umowy.</t>
  </si>
  <si>
    <t>Oświadczamy, że zapoznaliśmy się ze SWZ wraz z jej załącznikami i nie wnosimy do niej zastrzeżeń oraz, że zdobyliśmy konieczne informacje do przygotowania oferty.</t>
  </si>
  <si>
    <t>Oświadczamy, że jesteśmy *:</t>
  </si>
  <si>
    <t>...……………………………..…………………………...
………………………………..…………………………..</t>
  </si>
  <si>
    <t>część zamówienia:
nazwa (firma) podwykonawcy:</t>
  </si>
  <si>
    <t>Oświadczamy, że zamierzamy powierzyć następujące części zamówienia podwykonawcom i jednocześnie podajemy nazwy (firmy) podwykonawców *: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</si>
  <si>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</si>
  <si>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...……………………………..…………………………..
………………………………..…………………………..
………………………………..………………………</t>
  </si>
  <si>
    <t>nazwa (rodzaj) towaru lub usługi:
wartość bez kwoty podatku:
stawka podatku, która będzie miała zastosowanie:</t>
  </si>
  <si>
    <t>Oświadczam, że wybór niniejszej oferty będzie prowadził do powstania u Zamawiającego obowiązku podatkowego zgodnie z przepisami o podatku od towarów i usług w zakresie*: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</si>
  <si>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</si>
  <si>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</si>
  <si>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</si>
  <si>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</si>
  <si>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</si>
  <si>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</si>
  <si>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</si>
  <si>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</si>
  <si>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</si>
  <si>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</si>
  <si>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</si>
  <si>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</si>
  <si>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Oferujemy wykonanie całego przedmiotu zamówienia (w danej części) za cenę:</t>
  </si>
  <si>
    <t>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</si>
  <si>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</si>
  <si>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</si>
  <si>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</si>
  <si>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</si>
  <si>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najkrótszy czas spośród ocenianych ofert - 10 pkt; wymagany - 0 pkt; inne proporcjonalnie mniej względem najkrótszej wartości</t>
  </si>
  <si>
    <t>16.</t>
  </si>
  <si>
    <t>17.</t>
  </si>
  <si>
    <t>tak, podać ilość miesięcy</t>
  </si>
  <si>
    <t xml:space="preserve">Oświadczamy, że oferujemy realizację obslugi serwisowej zgodnie z wymaganym zakresem czynności, szczegółowo opisanym powyżej. </t>
  </si>
  <si>
    <t>Server</t>
  </si>
  <si>
    <t>Syngo.via</t>
  </si>
  <si>
    <t>Wykonywanie napraw i zdalna diagnostyka</t>
  </si>
  <si>
    <t>wykorzystywanie systemu zdalnej diagnostyki do stałego monitorowania parametrów pracy urządzeń i oprogramowania</t>
  </si>
  <si>
    <t>wykorzystywanie systemu zdalnej diagnostyki do diagnozy awarii i napraw uszkodzeń</t>
  </si>
  <si>
    <t>wykonywanie nieograniczonej ilości napraw na każde wezwanie użytkownika</t>
  </si>
  <si>
    <t>koszt części zamiennych jest zawarty w cenie oferty</t>
  </si>
  <si>
    <t>po naprawie – sprawdzenie funkcjonowania urządzenia i pozostawienie go w gotowości do pracy</t>
  </si>
  <si>
    <t>w celu udokumentowania napraw  generowanie stosownych raportów</t>
  </si>
  <si>
    <t>dostawa zalecanych uaktualnień oprogramowania wraz ze wsparciem dla administatora IT i /lub Klinicznego</t>
  </si>
  <si>
    <t>dostawa zalecanych modyfikacji oprogramowania do najnowszej wersji wraz ze wsparciem dla administratora systemu</t>
  </si>
  <si>
    <t>wsparcie techniczne w zakresie zarządzania zdarzeniem krytycznym</t>
  </si>
  <si>
    <t>wsparcie aplikacyjne w ramach wsparcia technicznego, oraz doradztwo w zakresie aplikacji</t>
  </si>
  <si>
    <t>Zakres czynności wymaganych do obsługi serwisowej (przeglądy i naprawy z częściami zamiennymi)</t>
  </si>
  <si>
    <t>w przypadku konieczności wykonwca przeprowadzi modernizację serwerów w celu dalszego utrzymania ich w pracy</t>
  </si>
  <si>
    <t>Konfiguracja wspólnej puli licencji dla serwerów syngo.via 131938,133239,132534</t>
  </si>
  <si>
    <t>Cena brutto oferty #</t>
  </si>
  <si>
    <r>
      <t xml:space="preserve">Oświadczamy, że zamówienie będziemy wykonywać do czasu wyczerpania kwoty wynagrodzenia umownego, nie dłużej jednak niż przez </t>
    </r>
    <r>
      <rPr>
        <b/>
        <sz val="11"/>
        <color indexed="30"/>
        <rFont val="Garamond"/>
        <family val="1"/>
      </rPr>
      <t>24 miesiące.</t>
    </r>
    <r>
      <rPr>
        <sz val="11"/>
        <color indexed="8"/>
        <rFont val="Garamond"/>
        <family val="1"/>
      </rPr>
      <t xml:space="preserve">
</t>
    </r>
    <r>
      <rPr>
        <strike/>
        <sz val="11"/>
        <color indexed="8"/>
        <rFont val="Garamond"/>
        <family val="1"/>
      </rPr>
      <t>- część 1, 3, 4 - 12 miesięcy od dnia zawarcia umowy.
- część 2 - 24 miesiące od dnia zawarcia umowy.</t>
    </r>
    <r>
      <rPr>
        <sz val="11"/>
        <color indexed="8"/>
        <rFont val="Garamond"/>
        <family val="1"/>
      </rPr>
      <t xml:space="preserve">
</t>
    </r>
  </si>
  <si>
    <r>
      <t>Obsługa serwisowa aparatów  firmy Siemens</t>
    </r>
    <r>
      <rPr>
        <b/>
        <strike/>
        <sz val="11"/>
        <color indexed="8"/>
        <rFont val="Garamond"/>
        <family val="1"/>
      </rPr>
      <t xml:space="preserve">, Sakura, Illumina, </t>
    </r>
    <r>
      <rPr>
        <b/>
        <strike/>
        <sz val="10"/>
        <color indexed="8"/>
        <rFont val="Garamond"/>
        <family val="1"/>
      </rPr>
      <t xml:space="preserve">GE </t>
    </r>
    <r>
      <rPr>
        <b/>
        <sz val="10"/>
        <color indexed="30"/>
        <rFont val="Garamond"/>
        <family val="1"/>
      </rPr>
      <t>pracujących w Szpitalu Uniwersyteckim w Krakowie.</t>
    </r>
  </si>
  <si>
    <r>
      <t xml:space="preserve">Jedno na rok szkolenie z aplikacji stacjonarne, lub zdalne </t>
    </r>
    <r>
      <rPr>
        <b/>
        <sz val="11"/>
        <color indexed="56"/>
        <rFont val="Times New Roman"/>
        <family val="1"/>
      </rPr>
      <t>realizowane po zgłoszeniu zapotrzebowania ze strony użytkownika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</si>
</sst>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Garamond"/>
      <family val="1"/>
    </font>
    <font>
      <b/>
      <sz val="11"/>
      <color indexed="30"/>
      <name val="Garamond"/>
      <family val="1"/>
    </font>
    <font>
      <strike/>
      <sz val="11"/>
      <color indexed="8"/>
      <name val="Garamond"/>
      <family val="1"/>
    </font>
    <font>
      <b/>
      <strike/>
      <sz val="11"/>
      <color indexed="8"/>
      <name val="Garamond"/>
      <family val="1"/>
    </font>
    <font>
      <b/>
      <strike/>
      <sz val="10"/>
      <color indexed="8"/>
      <name val="Garamond"/>
      <family val="1"/>
    </font>
    <font>
      <b/>
      <sz val="10"/>
      <color indexed="3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Alignment="1" applyProtection="1">
      <alignment horizontal="justify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0" xfId="0" applyNumberFormat="1" applyFont="1" applyFill="1" applyBorder="1" applyAlignment="1" applyProtection="1">
      <alignment horizontal="left" vertical="top" wrapText="1"/>
      <protection locked="0"/>
    </xf>
    <xf numFmtId="3" fontId="55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10" xfId="0" applyFont="1" applyFill="1" applyBorder="1" applyAlignment="1" applyProtection="1">
      <alignment horizontal="justify" vertical="top" wrapText="1"/>
      <protection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33" borderId="10" xfId="0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3" fontId="55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top"/>
      <protection locked="0"/>
    </xf>
    <xf numFmtId="3" fontId="55" fillId="0" borderId="0" xfId="0" applyNumberFormat="1" applyFont="1" applyFill="1" applyAlignment="1" applyProtection="1">
      <alignment horizontal="left" vertical="top" wrapText="1"/>
      <protection locked="0"/>
    </xf>
    <xf numFmtId="3" fontId="56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61" applyFont="1" applyAlignment="1" applyProtection="1">
      <alignment horizontal="left" vertical="top" wrapText="1"/>
      <protection locked="0"/>
    </xf>
    <xf numFmtId="0" fontId="57" fillId="0" borderId="0" xfId="61" applyFont="1" applyAlignment="1" applyProtection="1">
      <alignment horizontal="left" vertical="top"/>
      <protection locked="0"/>
    </xf>
    <xf numFmtId="0" fontId="57" fillId="0" borderId="0" xfId="61" applyFont="1" applyAlignment="1" applyProtection="1">
      <alignment horizontal="right" vertical="top"/>
      <protection locked="0"/>
    </xf>
    <xf numFmtId="9" fontId="57" fillId="0" borderId="0" xfId="61" applyNumberFormat="1" applyFont="1" applyAlignment="1" applyProtection="1">
      <alignment horizontal="left" vertical="top" wrapText="1"/>
      <protection locked="0"/>
    </xf>
    <xf numFmtId="0" fontId="54" fillId="0" borderId="0" xfId="61" applyFont="1" applyAlignment="1" applyProtection="1">
      <alignment horizontal="left" vertical="top" wrapText="1"/>
      <protection locked="0"/>
    </xf>
    <xf numFmtId="0" fontId="54" fillId="0" borderId="10" xfId="61" applyFont="1" applyBorder="1" applyAlignment="1" applyProtection="1">
      <alignment horizontal="left" vertical="top" wrapText="1"/>
      <protection locked="0"/>
    </xf>
    <xf numFmtId="0" fontId="54" fillId="0" borderId="0" xfId="61" applyFont="1" applyAlignment="1" applyProtection="1">
      <alignment horizontal="left" vertical="top"/>
      <protection locked="0"/>
    </xf>
    <xf numFmtId="170" fontId="57" fillId="0" borderId="0" xfId="61" applyNumberFormat="1" applyFont="1" applyAlignment="1" applyProtection="1">
      <alignment horizontal="left" vertical="top" wrapText="1"/>
      <protection locked="0"/>
    </xf>
    <xf numFmtId="0" fontId="54" fillId="0" borderId="11" xfId="61" applyFont="1" applyBorder="1" applyAlignment="1" applyProtection="1">
      <alignment horizontal="left" vertical="top" wrapText="1"/>
      <protection locked="0"/>
    </xf>
    <xf numFmtId="44" fontId="57" fillId="0" borderId="0" xfId="61" applyNumberFormat="1" applyFont="1" applyAlignment="1" applyProtection="1">
      <alignment horizontal="left" vertical="top" wrapText="1"/>
      <protection locked="0"/>
    </xf>
    <xf numFmtId="3" fontId="54" fillId="0" borderId="0" xfId="61" applyNumberFormat="1" applyFont="1" applyAlignment="1" applyProtection="1">
      <alignment horizontal="left" vertical="top"/>
      <protection locked="0"/>
    </xf>
    <xf numFmtId="3" fontId="54" fillId="0" borderId="0" xfId="61" applyNumberFormat="1" applyFont="1" applyAlignment="1" applyProtection="1">
      <alignment horizontal="left" vertical="top" wrapText="1"/>
      <protection locked="0"/>
    </xf>
    <xf numFmtId="0" fontId="54" fillId="33" borderId="10" xfId="61" applyFont="1" applyFill="1" applyBorder="1" applyAlignment="1" applyProtection="1">
      <alignment horizontal="left" vertical="top" wrapText="1"/>
      <protection locked="0"/>
    </xf>
    <xf numFmtId="0" fontId="57" fillId="0" borderId="10" xfId="61" applyFont="1" applyBorder="1" applyAlignment="1" applyProtection="1">
      <alignment horizontal="left" vertical="top" wrapText="1"/>
      <protection locked="0"/>
    </xf>
    <xf numFmtId="0" fontId="57" fillId="0" borderId="10" xfId="61" applyFont="1" applyBorder="1" applyAlignment="1">
      <alignment horizontal="left" vertical="center" wrapText="1" indent="2"/>
      <protection/>
    </xf>
    <xf numFmtId="14" fontId="57" fillId="0" borderId="10" xfId="61" applyNumberFormat="1" applyFont="1" applyBorder="1" applyAlignment="1">
      <alignment horizontal="left" vertical="center" wrapText="1" indent="2"/>
      <protection/>
    </xf>
    <xf numFmtId="44" fontId="57" fillId="0" borderId="10" xfId="61" applyNumberFormat="1" applyFont="1" applyBorder="1" applyAlignment="1" applyProtection="1">
      <alignment horizontal="left" vertical="top" wrapText="1"/>
      <protection locked="0"/>
    </xf>
    <xf numFmtId="0" fontId="54" fillId="0" borderId="0" xfId="61" applyFont="1" applyAlignment="1">
      <alignment vertical="center" wrapText="1"/>
      <protection/>
    </xf>
    <xf numFmtId="0" fontId="54" fillId="33" borderId="10" xfId="61" applyFont="1" applyFill="1" applyBorder="1" applyAlignment="1">
      <alignment vertical="center" wrapText="1"/>
      <protection/>
    </xf>
    <xf numFmtId="0" fontId="57" fillId="33" borderId="10" xfId="61" applyFont="1" applyFill="1" applyBorder="1" applyAlignment="1">
      <alignment vertical="center" wrapText="1"/>
      <protection/>
    </xf>
    <xf numFmtId="0" fontId="57" fillId="0" borderId="10" xfId="61" applyFont="1" applyBorder="1" applyAlignment="1">
      <alignment horizontal="center" vertical="center" wrapText="1"/>
      <protection/>
    </xf>
    <xf numFmtId="0" fontId="57" fillId="0" borderId="10" xfId="61" applyFont="1" applyBorder="1" applyAlignment="1">
      <alignment vertical="center" wrapText="1"/>
      <protection/>
    </xf>
    <xf numFmtId="0" fontId="57" fillId="0" borderId="0" xfId="61" applyFont="1" applyAlignment="1">
      <alignment vertical="center" wrapText="1"/>
      <protection/>
    </xf>
    <xf numFmtId="0" fontId="57" fillId="33" borderId="10" xfId="61" applyFont="1" applyFill="1" applyBorder="1" applyAlignment="1">
      <alignment horizontal="center" vertical="center" wrapText="1"/>
      <protection/>
    </xf>
    <xf numFmtId="0" fontId="57" fillId="0" borderId="10" xfId="53" applyFont="1" applyBorder="1" applyAlignment="1" applyProtection="1">
      <alignment vertical="center" wrapText="1"/>
      <protection/>
    </xf>
    <xf numFmtId="0" fontId="54" fillId="0" borderId="0" xfId="61" applyFont="1" applyAlignment="1">
      <alignment vertical="center"/>
      <protection/>
    </xf>
    <xf numFmtId="0" fontId="57" fillId="0" borderId="0" xfId="61" applyFont="1">
      <alignment/>
      <protection/>
    </xf>
    <xf numFmtId="0" fontId="57" fillId="0" borderId="0" xfId="61" applyFont="1" applyAlignment="1" applyProtection="1">
      <alignment horizontal="right" vertical="top" wrapText="1"/>
      <protection locked="0"/>
    </xf>
    <xf numFmtId="0" fontId="54" fillId="0" borderId="0" xfId="61" applyFont="1" applyAlignment="1">
      <alignment horizontal="left" vertical="center" indent="4"/>
      <protection/>
    </xf>
    <xf numFmtId="0" fontId="54" fillId="0" borderId="0" xfId="61" applyFont="1" applyFill="1" applyAlignment="1" applyProtection="1">
      <alignment horizontal="left" vertical="top" wrapText="1"/>
      <protection locked="0"/>
    </xf>
    <xf numFmtId="0" fontId="57" fillId="0" borderId="12" xfId="61" applyFont="1" applyBorder="1" applyAlignment="1">
      <alignment horizontal="center" vertical="center" wrapText="1"/>
      <protection/>
    </xf>
    <xf numFmtId="0" fontId="57" fillId="0" borderId="12" xfId="61" applyFont="1" applyBorder="1" applyAlignment="1">
      <alignment vertical="center" wrapText="1"/>
      <protection/>
    </xf>
    <xf numFmtId="0" fontId="57" fillId="0" borderId="10" xfId="61" applyFont="1" applyBorder="1" applyAlignment="1">
      <alignment vertical="center" wrapText="1"/>
      <protection/>
    </xf>
    <xf numFmtId="0" fontId="57" fillId="0" borderId="0" xfId="61" applyFont="1" applyAlignment="1" applyProtection="1">
      <alignment horizontal="left" vertical="top" wrapText="1"/>
      <protection locked="0"/>
    </xf>
    <xf numFmtId="0" fontId="58" fillId="0" borderId="0" xfId="61" applyFont="1" applyAlignment="1" applyProtection="1">
      <alignment horizontal="left" vertical="top" wrapText="1"/>
      <protection locked="0"/>
    </xf>
    <xf numFmtId="0" fontId="58" fillId="0" borderId="0" xfId="61" applyFont="1" applyBorder="1" applyAlignment="1">
      <alignment vertical="center" wrapText="1"/>
      <protection/>
    </xf>
    <xf numFmtId="0" fontId="58" fillId="0" borderId="0" xfId="61" applyFont="1" applyAlignment="1">
      <alignment vertical="center" wrapText="1"/>
      <protection/>
    </xf>
    <xf numFmtId="9" fontId="58" fillId="0" borderId="0" xfId="61" applyNumberFormat="1" applyFont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vertical="center" wrapText="1"/>
      <protection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3" xfId="0" applyFont="1" applyFill="1" applyBorder="1" applyAlignment="1" applyProtection="1">
      <alignment horizontal="left" vertical="top" wrapText="1"/>
      <protection locked="0"/>
    </xf>
    <xf numFmtId="0" fontId="55" fillId="0" borderId="14" xfId="0" applyFont="1" applyFill="1" applyBorder="1" applyAlignment="1" applyProtection="1">
      <alignment horizontal="justify" vertical="top" wrapText="1"/>
      <protection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Alignment="1">
      <alignment horizontal="left" vertical="top" wrapText="1"/>
    </xf>
    <xf numFmtId="49" fontId="5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5" fillId="33" borderId="15" xfId="0" applyNumberFormat="1" applyFont="1" applyFill="1" applyBorder="1" applyAlignment="1" applyProtection="1">
      <alignment horizontal="left" vertical="top" wrapText="1"/>
      <protection locked="0"/>
    </xf>
    <xf numFmtId="49" fontId="56" fillId="0" borderId="11" xfId="0" applyNumberFormat="1" applyFont="1" applyFill="1" applyBorder="1" applyAlignment="1" applyProtection="1">
      <alignment horizontal="left" vertical="top" wrapText="1"/>
      <protection locked="0"/>
    </xf>
    <xf numFmtId="49" fontId="56" fillId="0" borderId="13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11" xfId="0" applyFont="1" applyFill="1" applyBorder="1" applyAlignment="1" applyProtection="1">
      <alignment horizontal="center" vertical="top" wrapText="1"/>
      <protection locked="0"/>
    </xf>
    <xf numFmtId="0" fontId="56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34" borderId="11" xfId="0" applyFont="1" applyFill="1" applyBorder="1" applyAlignment="1" applyProtection="1">
      <alignment horizontal="right" vertical="top" wrapText="1"/>
      <protection/>
    </xf>
    <xf numFmtId="0" fontId="55" fillId="0" borderId="13" xfId="0" applyFont="1" applyBorder="1" applyAlignment="1">
      <alignment horizontal="right" vertical="top" wrapText="1"/>
    </xf>
    <xf numFmtId="0" fontId="55" fillId="0" borderId="16" xfId="0" applyFont="1" applyFill="1" applyBorder="1" applyAlignment="1" applyProtection="1">
      <alignment horizontal="justify" vertical="top" wrapText="1"/>
      <protection locked="0"/>
    </xf>
    <xf numFmtId="0" fontId="55" fillId="0" borderId="16" xfId="0" applyFont="1" applyBorder="1" applyAlignment="1">
      <alignment horizontal="justify" vertical="top" wrapText="1"/>
    </xf>
    <xf numFmtId="0" fontId="55" fillId="0" borderId="0" xfId="0" applyFont="1" applyFill="1" applyAlignment="1" applyProtection="1">
      <alignment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34" borderId="11" xfId="0" applyFont="1" applyFill="1" applyBorder="1" applyAlignment="1" applyProtection="1">
      <alignment horizontal="justify" vertical="top" wrapText="1"/>
      <protection/>
    </xf>
    <xf numFmtId="0" fontId="55" fillId="34" borderId="13" xfId="0" applyFont="1" applyFill="1" applyBorder="1" applyAlignment="1" applyProtection="1">
      <alignment horizontal="justify" vertical="top" wrapText="1"/>
      <protection/>
    </xf>
    <xf numFmtId="0" fontId="55" fillId="0" borderId="14" xfId="0" applyFont="1" applyFill="1" applyBorder="1" applyAlignment="1" applyProtection="1">
      <alignment horizontal="justify" vertical="top" wrapText="1"/>
      <protection locked="0"/>
    </xf>
    <xf numFmtId="0" fontId="57" fillId="0" borderId="12" xfId="61" applyFont="1" applyBorder="1" applyAlignment="1">
      <alignment horizontal="center" vertical="center" wrapText="1"/>
      <protection/>
    </xf>
    <xf numFmtId="0" fontId="57" fillId="0" borderId="17" xfId="61" applyFont="1" applyBorder="1" applyAlignment="1">
      <alignment horizontal="center" vertical="center" wrapText="1"/>
      <protection/>
    </xf>
    <xf numFmtId="0" fontId="57" fillId="0" borderId="12" xfId="61" applyFont="1" applyBorder="1" applyAlignment="1">
      <alignment vertical="center" wrapText="1"/>
      <protection/>
    </xf>
    <xf numFmtId="0" fontId="57" fillId="0" borderId="17" xfId="61" applyFont="1" applyBorder="1" applyAlignment="1">
      <alignment vertical="center" wrapText="1"/>
      <protection/>
    </xf>
    <xf numFmtId="0" fontId="54" fillId="33" borderId="11" xfId="61" applyFont="1" applyFill="1" applyBorder="1" applyAlignment="1">
      <alignment vertical="center" wrapText="1"/>
      <protection/>
    </xf>
    <xf numFmtId="0" fontId="54" fillId="33" borderId="13" xfId="61" applyFont="1" applyFill="1" applyBorder="1" applyAlignment="1">
      <alignment vertical="center" wrapText="1"/>
      <protection/>
    </xf>
    <xf numFmtId="0" fontId="57" fillId="0" borderId="11" xfId="61" applyFont="1" applyBorder="1" applyAlignment="1">
      <alignment vertical="center" wrapText="1"/>
      <protection/>
    </xf>
    <xf numFmtId="0" fontId="57" fillId="0" borderId="13" xfId="61" applyFont="1" applyBorder="1" applyAlignment="1">
      <alignment vertical="center" wrapText="1"/>
      <protection/>
    </xf>
    <xf numFmtId="0" fontId="57" fillId="0" borderId="0" xfId="61" applyFont="1" applyAlignment="1" applyProtection="1">
      <alignment horizontal="left" vertical="top" wrapText="1"/>
      <protection locked="0"/>
    </xf>
    <xf numFmtId="44" fontId="57" fillId="0" borderId="11" xfId="61" applyNumberFormat="1" applyFont="1" applyBorder="1" applyAlignment="1" applyProtection="1">
      <alignment horizontal="left" vertical="top" wrapText="1"/>
      <protection locked="0"/>
    </xf>
    <xf numFmtId="44" fontId="57" fillId="0" borderId="13" xfId="61" applyNumberFormat="1" applyFont="1" applyBorder="1" applyAlignment="1" applyProtection="1">
      <alignment horizontal="left" vertical="top" wrapText="1"/>
      <protection locked="0"/>
    </xf>
    <xf numFmtId="0" fontId="54" fillId="33" borderId="11" xfId="61" applyFont="1" applyFill="1" applyBorder="1" applyAlignment="1" applyProtection="1">
      <alignment horizontal="left" vertical="top" wrapText="1"/>
      <protection locked="0"/>
    </xf>
    <xf numFmtId="0" fontId="54" fillId="33" borderId="15" xfId="61" applyFont="1" applyFill="1" applyBorder="1" applyAlignment="1" applyProtection="1">
      <alignment horizontal="left" vertical="top" wrapText="1"/>
      <protection locked="0"/>
    </xf>
    <xf numFmtId="0" fontId="54" fillId="33" borderId="13" xfId="61" applyFont="1" applyFill="1" applyBorder="1" applyAlignment="1" applyProtection="1">
      <alignment horizontal="left" vertical="top" wrapText="1"/>
      <protection locked="0"/>
    </xf>
    <xf numFmtId="0" fontId="7" fillId="33" borderId="11" xfId="61" applyFont="1" applyFill="1" applyBorder="1" applyAlignment="1" applyProtection="1">
      <alignment horizontal="left" vertical="top" wrapText="1"/>
      <protection locked="0"/>
    </xf>
    <xf numFmtId="0" fontId="7" fillId="33" borderId="15" xfId="61" applyFont="1" applyFill="1" applyBorder="1" applyAlignment="1" applyProtection="1">
      <alignment horizontal="left" vertical="top" wrapText="1"/>
      <protection locked="0"/>
    </xf>
    <xf numFmtId="0" fontId="7" fillId="33" borderId="13" xfId="61" applyFont="1" applyFill="1" applyBorder="1" applyAlignment="1" applyProtection="1">
      <alignment horizontal="lef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Hiperłącze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4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nestlewandowski@su.krakow.p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54"/>
  <sheetViews>
    <sheetView showGridLines="0" zoomScale="110" zoomScaleNormal="110" zoomScaleSheetLayoutView="120" zoomScalePageLayoutView="115" workbookViewId="0" topLeftCell="A34">
      <selection activeCell="C35" sqref="C35:E35"/>
    </sheetView>
  </sheetViews>
  <sheetFormatPr defaultColWidth="9.00390625" defaultRowHeight="12.75"/>
  <cols>
    <col min="1" max="1" width="2.375" style="20" customWidth="1"/>
    <col min="2" max="2" width="4.00390625" style="20" customWidth="1"/>
    <col min="3" max="3" width="28.375" style="20" customWidth="1"/>
    <col min="4" max="4" width="30.00390625" style="20" customWidth="1"/>
    <col min="5" max="5" width="48.625" style="28" customWidth="1"/>
    <col min="6" max="7" width="9.125" style="20" customWidth="1"/>
    <col min="8" max="8" width="31.00390625" style="20" customWidth="1"/>
    <col min="9" max="9" width="9.125" style="20" customWidth="1"/>
    <col min="10" max="10" width="26.75390625" style="20" customWidth="1"/>
    <col min="11" max="12" width="16.125" style="20" customWidth="1"/>
    <col min="13" max="16384" width="9.125" style="20" customWidth="1"/>
  </cols>
  <sheetData>
    <row r="1" ht="15">
      <c r="E1" s="7" t="s">
        <v>78</v>
      </c>
    </row>
    <row r="2" spans="3:5" ht="15">
      <c r="C2" s="29"/>
      <c r="D2" s="29" t="s">
        <v>77</v>
      </c>
      <c r="E2" s="29"/>
    </row>
    <row r="4" ht="15">
      <c r="C4" s="20" t="s">
        <v>76</v>
      </c>
    </row>
    <row r="6" spans="3:5" ht="36.75" customHeight="1">
      <c r="C6" s="20" t="s">
        <v>75</v>
      </c>
      <c r="D6" s="89" t="s">
        <v>108</v>
      </c>
      <c r="E6" s="89"/>
    </row>
    <row r="7" ht="0.75" customHeight="1"/>
    <row r="8" spans="3:5" ht="15">
      <c r="C8" s="26" t="s">
        <v>74</v>
      </c>
      <c r="D8" s="90"/>
      <c r="E8" s="91"/>
    </row>
    <row r="9" spans="3:5" ht="15">
      <c r="C9" s="26" t="s">
        <v>73</v>
      </c>
      <c r="D9" s="92"/>
      <c r="E9" s="93"/>
    </row>
    <row r="10" spans="3:5" ht="15">
      <c r="C10" s="26" t="s">
        <v>72</v>
      </c>
      <c r="D10" s="74"/>
      <c r="E10" s="75"/>
    </row>
    <row r="11" spans="3:5" ht="15">
      <c r="C11" s="26" t="s">
        <v>71</v>
      </c>
      <c r="D11" s="74"/>
      <c r="E11" s="75"/>
    </row>
    <row r="12" spans="3:5" ht="15">
      <c r="C12" s="26" t="s">
        <v>70</v>
      </c>
      <c r="D12" s="74"/>
      <c r="E12" s="75"/>
    </row>
    <row r="13" spans="3:5" ht="15">
      <c r="C13" s="26" t="s">
        <v>69</v>
      </c>
      <c r="D13" s="74"/>
      <c r="E13" s="75"/>
    </row>
    <row r="14" spans="3:5" ht="15">
      <c r="C14" s="26" t="s">
        <v>68</v>
      </c>
      <c r="D14" s="74"/>
      <c r="E14" s="75"/>
    </row>
    <row r="15" spans="3:5" ht="15">
      <c r="C15" s="26" t="s">
        <v>67</v>
      </c>
      <c r="D15" s="74"/>
      <c r="E15" s="75"/>
    </row>
    <row r="16" spans="4:5" ht="15">
      <c r="D16" s="24"/>
      <c r="E16" s="25"/>
    </row>
    <row r="17" spans="2:5" ht="21" customHeight="1">
      <c r="B17" s="20" t="s">
        <v>1</v>
      </c>
      <c r="C17" s="77" t="s">
        <v>79</v>
      </c>
      <c r="D17" s="78"/>
      <c r="E17" s="79"/>
    </row>
    <row r="18" spans="4:5" ht="20.25" customHeight="1">
      <c r="D18" s="21"/>
      <c r="E18" s="30"/>
    </row>
    <row r="19" spans="3:5" ht="20.25" customHeight="1">
      <c r="C19" s="27" t="s">
        <v>106</v>
      </c>
      <c r="D19" s="31"/>
      <c r="E19" s="24"/>
    </row>
    <row r="20" spans="3:5" ht="42.75" customHeight="1">
      <c r="C20" s="86" t="s">
        <v>80</v>
      </c>
      <c r="D20" s="87"/>
      <c r="E20" s="87"/>
    </row>
    <row r="21" spans="2:5" ht="39.75" customHeight="1">
      <c r="B21" s="20" t="s">
        <v>2</v>
      </c>
      <c r="C21" s="76" t="s">
        <v>66</v>
      </c>
      <c r="D21" s="76"/>
      <c r="E21" s="76"/>
    </row>
    <row r="22" spans="3:5" ht="58.5" customHeight="1">
      <c r="C22" s="104" t="s">
        <v>65</v>
      </c>
      <c r="D22" s="105"/>
      <c r="E22" s="23" t="s">
        <v>64</v>
      </c>
    </row>
    <row r="23" spans="3:5" ht="57" customHeight="1">
      <c r="C23" s="97" t="s">
        <v>63</v>
      </c>
      <c r="D23" s="97"/>
      <c r="E23" s="97"/>
    </row>
    <row r="24" spans="2:5" ht="37.5" customHeight="1">
      <c r="B24" s="20" t="s">
        <v>3</v>
      </c>
      <c r="C24" s="106" t="s">
        <v>62</v>
      </c>
      <c r="D24" s="106"/>
      <c r="E24" s="106"/>
    </row>
    <row r="25" spans="3:5" ht="39.75" customHeight="1">
      <c r="C25" s="104" t="s">
        <v>61</v>
      </c>
      <c r="D25" s="105"/>
      <c r="E25" s="23" t="s">
        <v>60</v>
      </c>
    </row>
    <row r="26" spans="3:5" ht="107.25" customHeight="1">
      <c r="C26" s="100" t="s">
        <v>81</v>
      </c>
      <c r="D26" s="101"/>
      <c r="E26" s="101"/>
    </row>
    <row r="27" spans="2:5" ht="17.25" customHeight="1">
      <c r="B27" s="20" t="s">
        <v>4</v>
      </c>
      <c r="C27" s="22" t="s">
        <v>59</v>
      </c>
      <c r="D27" s="22"/>
      <c r="E27" s="22"/>
    </row>
    <row r="28" spans="3:5" ht="93.75" customHeight="1">
      <c r="C28" s="98" t="s">
        <v>82</v>
      </c>
      <c r="D28" s="99"/>
      <c r="E28" s="23" t="s">
        <v>83</v>
      </c>
    </row>
    <row r="29" spans="3:5" ht="20.25" customHeight="1">
      <c r="C29" s="100" t="s">
        <v>84</v>
      </c>
      <c r="D29" s="101"/>
      <c r="E29" s="101"/>
    </row>
    <row r="30" spans="2:5" ht="32.25" customHeight="1">
      <c r="B30" s="17" t="s">
        <v>9</v>
      </c>
      <c r="C30" s="86" t="s">
        <v>58</v>
      </c>
      <c r="D30" s="86"/>
      <c r="E30" s="86"/>
    </row>
    <row r="31" spans="2:5" ht="21" customHeight="1">
      <c r="B31" s="20" t="s">
        <v>11</v>
      </c>
      <c r="C31" s="78" t="s">
        <v>57</v>
      </c>
      <c r="D31" s="77"/>
      <c r="E31" s="102"/>
    </row>
    <row r="32" spans="2:5" ht="78" customHeight="1">
      <c r="B32" s="17" t="s">
        <v>5</v>
      </c>
      <c r="C32" s="103" t="s">
        <v>107</v>
      </c>
      <c r="D32" s="103"/>
      <c r="E32" s="103"/>
    </row>
    <row r="33" spans="1:5" ht="20.25" customHeight="1">
      <c r="A33" s="19"/>
      <c r="B33" s="20" t="s">
        <v>6</v>
      </c>
      <c r="C33" s="77" t="s">
        <v>56</v>
      </c>
      <c r="D33" s="77"/>
      <c r="E33" s="77"/>
    </row>
    <row r="34" spans="2:5" ht="21" customHeight="1">
      <c r="B34" s="17" t="s">
        <v>13</v>
      </c>
      <c r="C34" s="85" t="s">
        <v>55</v>
      </c>
      <c r="D34" s="85"/>
      <c r="E34" s="85"/>
    </row>
    <row r="35" spans="1:5" ht="39" customHeight="1">
      <c r="A35" s="19"/>
      <c r="B35" s="20" t="s">
        <v>14</v>
      </c>
      <c r="C35" s="86" t="s">
        <v>54</v>
      </c>
      <c r="D35" s="86"/>
      <c r="E35" s="86"/>
    </row>
    <row r="36" spans="2:5" ht="18" customHeight="1">
      <c r="B36" s="17" t="s">
        <v>40</v>
      </c>
      <c r="C36" s="16" t="s">
        <v>53</v>
      </c>
      <c r="D36" s="21"/>
      <c r="E36" s="20"/>
    </row>
    <row r="37" spans="2:5" ht="18" customHeight="1">
      <c r="B37" s="15"/>
      <c r="C37" s="80" t="s">
        <v>52</v>
      </c>
      <c r="D37" s="82"/>
      <c r="E37" s="81"/>
    </row>
    <row r="38" spans="3:5" ht="18" customHeight="1">
      <c r="C38" s="80" t="s">
        <v>49</v>
      </c>
      <c r="D38" s="81"/>
      <c r="E38" s="6"/>
    </row>
    <row r="39" spans="3:5" ht="18" customHeight="1">
      <c r="C39" s="83"/>
      <c r="D39" s="84"/>
      <c r="E39" s="5"/>
    </row>
    <row r="40" spans="3:5" ht="18" customHeight="1">
      <c r="C40" s="83"/>
      <c r="D40" s="84"/>
      <c r="E40" s="5"/>
    </row>
    <row r="41" spans="3:5" ht="18" customHeight="1">
      <c r="C41" s="83"/>
      <c r="D41" s="84"/>
      <c r="E41" s="5"/>
    </row>
    <row r="42" spans="3:5" ht="18" customHeight="1">
      <c r="C42" s="8" t="s">
        <v>51</v>
      </c>
      <c r="D42" s="8"/>
      <c r="E42" s="7"/>
    </row>
    <row r="43" spans="3:5" ht="18" customHeight="1">
      <c r="C43" s="80" t="s">
        <v>50</v>
      </c>
      <c r="D43" s="82"/>
      <c r="E43" s="81"/>
    </row>
    <row r="44" spans="3:5" ht="18" customHeight="1">
      <c r="C44" s="14" t="s">
        <v>49</v>
      </c>
      <c r="D44" s="13" t="s">
        <v>48</v>
      </c>
      <c r="E44" s="12" t="s">
        <v>47</v>
      </c>
    </row>
    <row r="45" spans="3:5" ht="18" customHeight="1">
      <c r="C45" s="11"/>
      <c r="D45" s="10"/>
      <c r="E45" s="9"/>
    </row>
    <row r="46" spans="3:5" ht="18" customHeight="1">
      <c r="C46" s="11"/>
      <c r="D46" s="10"/>
      <c r="E46" s="9"/>
    </row>
    <row r="47" spans="3:5" ht="18" customHeight="1">
      <c r="C47" s="8"/>
      <c r="D47" s="8"/>
      <c r="E47" s="7"/>
    </row>
    <row r="48" spans="3:5" ht="18" customHeight="1">
      <c r="C48" s="80" t="s">
        <v>46</v>
      </c>
      <c r="D48" s="82"/>
      <c r="E48" s="81"/>
    </row>
    <row r="49" spans="3:5" ht="18" customHeight="1">
      <c r="C49" s="80" t="s">
        <v>45</v>
      </c>
      <c r="D49" s="81"/>
      <c r="E49" s="6"/>
    </row>
    <row r="50" spans="3:5" ht="18" customHeight="1">
      <c r="C50" s="91"/>
      <c r="D50" s="91"/>
      <c r="E50" s="5"/>
    </row>
    <row r="51" spans="3:5" ht="12" customHeight="1">
      <c r="C51" s="18"/>
      <c r="D51" s="4"/>
      <c r="E51" s="4"/>
    </row>
    <row r="52" spans="2:5" ht="46.5" customHeight="1">
      <c r="B52" s="2"/>
      <c r="C52" s="94"/>
      <c r="D52" s="95"/>
      <c r="E52" s="95"/>
    </row>
    <row r="53" spans="2:5" ht="27" customHeight="1">
      <c r="B53" s="2"/>
      <c r="C53" s="3"/>
      <c r="D53" s="96"/>
      <c r="E53" s="96"/>
    </row>
    <row r="54" spans="2:5" ht="49.5" customHeight="1">
      <c r="B54" s="2"/>
      <c r="C54" s="88"/>
      <c r="D54" s="88"/>
      <c r="E54" s="88"/>
    </row>
    <row r="55" ht="11.25" customHeight="1"/>
    <row r="56" ht="15" hidden="1"/>
    <row r="57" ht="15" hidden="1"/>
  </sheetData>
  <sheetProtection/>
  <mergeCells count="37">
    <mergeCell ref="C31:E31"/>
    <mergeCell ref="C32:E32"/>
    <mergeCell ref="C30:E30"/>
    <mergeCell ref="C22:D22"/>
    <mergeCell ref="C24:E24"/>
    <mergeCell ref="C25:D25"/>
    <mergeCell ref="C26:E26"/>
    <mergeCell ref="C52:E52"/>
    <mergeCell ref="C48:E48"/>
    <mergeCell ref="D53:E53"/>
    <mergeCell ref="C23:E23"/>
    <mergeCell ref="C38:D38"/>
    <mergeCell ref="C39:D39"/>
    <mergeCell ref="C33:E33"/>
    <mergeCell ref="C35:E35"/>
    <mergeCell ref="C28:D28"/>
    <mergeCell ref="C29:E29"/>
    <mergeCell ref="C54:E54"/>
    <mergeCell ref="D6:E6"/>
    <mergeCell ref="D13:E13"/>
    <mergeCell ref="D11:E11"/>
    <mergeCell ref="D14:E14"/>
    <mergeCell ref="D8:E8"/>
    <mergeCell ref="D15:E15"/>
    <mergeCell ref="C50:D50"/>
    <mergeCell ref="D9:E9"/>
    <mergeCell ref="D10:E10"/>
    <mergeCell ref="D12:E12"/>
    <mergeCell ref="C21:E21"/>
    <mergeCell ref="C17:E17"/>
    <mergeCell ref="C49:D49"/>
    <mergeCell ref="C37:E37"/>
    <mergeCell ref="C40:D40"/>
    <mergeCell ref="C41:D41"/>
    <mergeCell ref="C43:E43"/>
    <mergeCell ref="C34:E34"/>
    <mergeCell ref="C20:E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V47"/>
  <sheetViews>
    <sheetView showGridLines="0" tabSelected="1" zoomScaleSheetLayoutView="90" zoomScalePageLayoutView="80" workbookViewId="0" topLeftCell="A25">
      <selection activeCell="C35" sqref="C35"/>
    </sheetView>
  </sheetViews>
  <sheetFormatPr defaultColWidth="5.375" defaultRowHeight="12.75"/>
  <cols>
    <col min="1" max="1" width="5.75390625" style="33" customWidth="1"/>
    <col min="2" max="2" width="11.625" style="33" customWidth="1"/>
    <col min="3" max="3" width="92.75390625" style="33" customWidth="1"/>
    <col min="4" max="4" width="21.00390625" style="33" customWidth="1"/>
    <col min="5" max="5" width="32.75390625" style="33" customWidth="1"/>
    <col min="6" max="6" width="19.25390625" style="33" customWidth="1"/>
    <col min="7" max="7" width="37.875" style="33" customWidth="1"/>
    <col min="8" max="8" width="27.375" style="33" customWidth="1"/>
    <col min="9" max="9" width="8.00390625" style="33" customWidth="1"/>
    <col min="10" max="10" width="15.875" style="33" customWidth="1"/>
    <col min="11" max="11" width="15.875" style="36" customWidth="1"/>
    <col min="12" max="12" width="15.875" style="33" customWidth="1"/>
    <col min="13" max="14" width="14.25390625" style="33" customWidth="1"/>
    <col min="15" max="15" width="15.25390625" style="33" customWidth="1"/>
    <col min="16" max="255" width="9.125" style="33" customWidth="1"/>
    <col min="256" max="16384" width="5.375" style="33" customWidth="1"/>
  </cols>
  <sheetData>
    <row r="1" spans="1:256" s="32" customFormat="1" ht="15">
      <c r="A1" s="33"/>
      <c r="B1" s="34"/>
      <c r="C1" s="33">
        <f>'Formularz oferty'!D4</f>
        <v>0</v>
      </c>
      <c r="D1" s="33"/>
      <c r="E1" s="33"/>
      <c r="F1" s="33"/>
      <c r="G1" s="33"/>
      <c r="H1" s="35" t="s">
        <v>15</v>
      </c>
      <c r="I1" s="33"/>
      <c r="J1" s="33"/>
      <c r="K1" s="36"/>
      <c r="L1" s="33"/>
      <c r="M1" s="34"/>
      <c r="N1" s="34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32" customFormat="1" ht="15">
      <c r="A2" s="33"/>
      <c r="B2" s="33"/>
      <c r="C2" s="33"/>
      <c r="D2" s="115"/>
      <c r="E2" s="115"/>
      <c r="F2" s="115"/>
      <c r="G2" s="33"/>
      <c r="H2" s="33"/>
      <c r="I2" s="33"/>
      <c r="J2" s="33"/>
      <c r="K2" s="3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32" customFormat="1" ht="15">
      <c r="A3" s="33"/>
      <c r="B3" s="33"/>
      <c r="C3" s="33"/>
      <c r="D3" s="33"/>
      <c r="E3" s="33"/>
      <c r="F3" s="33"/>
      <c r="G3" s="33"/>
      <c r="H3" s="35" t="s">
        <v>12</v>
      </c>
      <c r="I3" s="33"/>
      <c r="J3" s="33"/>
      <c r="K3" s="36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2" customFormat="1" ht="15">
      <c r="A4" s="33"/>
      <c r="B4" s="37" t="s">
        <v>7</v>
      </c>
      <c r="C4" s="38">
        <v>1</v>
      </c>
      <c r="D4" s="39" t="s">
        <v>8</v>
      </c>
      <c r="E4" s="33"/>
      <c r="F4" s="37"/>
      <c r="G4" s="3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2" customFormat="1" ht="15">
      <c r="A5" s="33"/>
      <c r="B5" s="37"/>
      <c r="C5" s="37"/>
      <c r="D5" s="39"/>
      <c r="E5" s="33"/>
      <c r="F5" s="37"/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32" customFormat="1" ht="15">
      <c r="A6" s="37"/>
      <c r="B6" s="37"/>
      <c r="C6" s="40"/>
      <c r="D6" s="41" t="s">
        <v>0</v>
      </c>
      <c r="E6" s="116"/>
      <c r="F6" s="117"/>
      <c r="G6" s="4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32" customFormat="1" ht="15">
      <c r="A7" s="37"/>
      <c r="B7" s="43"/>
      <c r="C7" s="44"/>
      <c r="D7" s="44"/>
      <c r="E7" s="44"/>
      <c r="F7" s="44"/>
      <c r="G7" s="44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1" customFormat="1" ht="15">
      <c r="A8" s="118" t="s">
        <v>22</v>
      </c>
      <c r="B8" s="119"/>
      <c r="C8" s="119"/>
      <c r="D8" s="119"/>
      <c r="E8" s="119"/>
      <c r="F8" s="119"/>
      <c r="G8" s="119"/>
      <c r="H8" s="120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32" customFormat="1" ht="15">
      <c r="A9" s="45" t="s">
        <v>10</v>
      </c>
      <c r="B9" s="45" t="s">
        <v>17</v>
      </c>
      <c r="C9" s="45" t="s">
        <v>18</v>
      </c>
      <c r="D9" s="45" t="s">
        <v>16</v>
      </c>
      <c r="E9" s="45" t="s">
        <v>19</v>
      </c>
      <c r="F9" s="45" t="s">
        <v>20</v>
      </c>
      <c r="G9" s="45" t="s">
        <v>21</v>
      </c>
      <c r="H9" s="45" t="s">
        <v>36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32" customFormat="1" ht="15">
      <c r="A10" s="46" t="s">
        <v>1</v>
      </c>
      <c r="B10" s="47">
        <v>24562</v>
      </c>
      <c r="C10" s="47" t="s">
        <v>90</v>
      </c>
      <c r="D10" s="47" t="s">
        <v>23</v>
      </c>
      <c r="E10" s="47" t="s">
        <v>91</v>
      </c>
      <c r="F10" s="47">
        <v>131938</v>
      </c>
      <c r="G10" s="47"/>
      <c r="H10" s="47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 s="32" customFormat="1" ht="15">
      <c r="A11" s="46" t="s">
        <v>2</v>
      </c>
      <c r="B11" s="47">
        <v>35404</v>
      </c>
      <c r="C11" s="47" t="s">
        <v>90</v>
      </c>
      <c r="D11" s="47" t="s">
        <v>23</v>
      </c>
      <c r="E11" s="47" t="s">
        <v>91</v>
      </c>
      <c r="F11" s="47">
        <v>133239</v>
      </c>
      <c r="G11" s="48"/>
      <c r="H11" s="49"/>
      <c r="I11" s="33"/>
      <c r="J11" s="33"/>
      <c r="K11" s="36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32" customFormat="1" ht="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6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32" customFormat="1" ht="15">
      <c r="A13" s="33"/>
      <c r="B13" s="121" t="s">
        <v>103</v>
      </c>
      <c r="C13" s="122"/>
      <c r="D13" s="123"/>
      <c r="E13" s="50"/>
      <c r="F13" s="50"/>
      <c r="G13" s="37"/>
      <c r="H13" s="33"/>
      <c r="I13" s="33"/>
      <c r="J13" s="33"/>
      <c r="K13" s="36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s="32" customFormat="1" ht="28.5">
      <c r="A14" s="33"/>
      <c r="B14" s="51" t="s">
        <v>24</v>
      </c>
      <c r="C14" s="51" t="s">
        <v>25</v>
      </c>
      <c r="D14" s="51" t="s">
        <v>26</v>
      </c>
      <c r="E14" s="50"/>
      <c r="F14" s="50"/>
      <c r="G14" s="50"/>
      <c r="H14" s="33"/>
      <c r="I14" s="33"/>
      <c r="J14" s="33"/>
      <c r="K14" s="36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s="32" customFormat="1" ht="15">
      <c r="A15" s="33"/>
      <c r="B15" s="52"/>
      <c r="C15" s="52" t="s">
        <v>92</v>
      </c>
      <c r="D15" s="52"/>
      <c r="E15" s="50"/>
      <c r="F15" s="50"/>
      <c r="G15" s="50"/>
      <c r="H15" s="33"/>
      <c r="I15" s="33"/>
      <c r="J15" s="33"/>
      <c r="K15" s="36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s="32" customFormat="1" ht="30">
      <c r="A16" s="33"/>
      <c r="B16" s="53" t="s">
        <v>1</v>
      </c>
      <c r="C16" s="54" t="s">
        <v>93</v>
      </c>
      <c r="D16" s="54" t="s">
        <v>29</v>
      </c>
      <c r="E16" s="50"/>
      <c r="F16" s="50"/>
      <c r="G16" s="50"/>
      <c r="H16" s="33"/>
      <c r="I16" s="33"/>
      <c r="J16" s="33"/>
      <c r="K16" s="36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s="32" customFormat="1" ht="15">
      <c r="A17" s="33"/>
      <c r="B17" s="63" t="s">
        <v>2</v>
      </c>
      <c r="C17" s="64" t="s">
        <v>94</v>
      </c>
      <c r="D17" s="64" t="s">
        <v>29</v>
      </c>
      <c r="E17" s="50"/>
      <c r="F17" s="50"/>
      <c r="G17" s="50"/>
      <c r="H17" s="33"/>
      <c r="I17" s="33"/>
      <c r="J17" s="33"/>
      <c r="K17" s="36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s="32" customFormat="1" ht="15">
      <c r="A18" s="33"/>
      <c r="B18" s="63" t="s">
        <v>3</v>
      </c>
      <c r="C18" s="54" t="s">
        <v>95</v>
      </c>
      <c r="D18" s="64" t="s">
        <v>29</v>
      </c>
      <c r="E18" s="50"/>
      <c r="F18" s="50"/>
      <c r="G18" s="50"/>
      <c r="H18" s="33"/>
      <c r="I18" s="33"/>
      <c r="J18" s="33"/>
      <c r="K18" s="36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32" customFormat="1" ht="15">
      <c r="A19" s="33"/>
      <c r="B19" s="107" t="s">
        <v>4</v>
      </c>
      <c r="C19" s="109" t="s">
        <v>38</v>
      </c>
      <c r="D19" s="109" t="s">
        <v>30</v>
      </c>
      <c r="E19" s="51" t="s">
        <v>27</v>
      </c>
      <c r="F19" s="111" t="s">
        <v>28</v>
      </c>
      <c r="G19" s="112"/>
      <c r="H19" s="33"/>
      <c r="I19" s="33"/>
      <c r="J19" s="33"/>
      <c r="K19" s="36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 s="32" customFormat="1" ht="51" customHeight="1">
      <c r="A20" s="33"/>
      <c r="B20" s="108"/>
      <c r="C20" s="110"/>
      <c r="D20" s="110"/>
      <c r="E20" s="54"/>
      <c r="F20" s="113" t="s">
        <v>85</v>
      </c>
      <c r="G20" s="114"/>
      <c r="H20" s="33"/>
      <c r="I20" s="33"/>
      <c r="J20" s="33"/>
      <c r="K20" s="36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s="32" customFormat="1" ht="15">
      <c r="A21" s="33"/>
      <c r="B21" s="53" t="s">
        <v>9</v>
      </c>
      <c r="C21" s="54" t="s">
        <v>31</v>
      </c>
      <c r="D21" s="54" t="s">
        <v>29</v>
      </c>
      <c r="E21" s="55"/>
      <c r="F21" s="33"/>
      <c r="G21" s="33"/>
      <c r="H21" s="33"/>
      <c r="I21" s="33"/>
      <c r="J21" s="33"/>
      <c r="K21" s="36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32" customFormat="1" ht="15">
      <c r="A22" s="33"/>
      <c r="B22" s="53" t="s">
        <v>11</v>
      </c>
      <c r="C22" s="54" t="s">
        <v>96</v>
      </c>
      <c r="D22" s="54" t="s">
        <v>29</v>
      </c>
      <c r="E22" s="55"/>
      <c r="F22" s="33"/>
      <c r="G22" s="33"/>
      <c r="H22" s="33"/>
      <c r="I22" s="33"/>
      <c r="J22" s="33"/>
      <c r="K22" s="3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 s="32" customFormat="1" ht="15">
      <c r="A23" s="33"/>
      <c r="B23" s="107" t="s">
        <v>5</v>
      </c>
      <c r="C23" s="109" t="s">
        <v>39</v>
      </c>
      <c r="D23" s="109" t="s">
        <v>32</v>
      </c>
      <c r="E23" s="51" t="s">
        <v>27</v>
      </c>
      <c r="F23" s="111" t="s">
        <v>28</v>
      </c>
      <c r="G23" s="112"/>
      <c r="H23" s="33"/>
      <c r="I23" s="33"/>
      <c r="J23" s="33"/>
      <c r="K23" s="3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2" customFormat="1" ht="51" customHeight="1">
      <c r="A24" s="33"/>
      <c r="B24" s="108"/>
      <c r="C24" s="110"/>
      <c r="D24" s="110"/>
      <c r="E24" s="54"/>
      <c r="F24" s="113" t="s">
        <v>85</v>
      </c>
      <c r="G24" s="114"/>
      <c r="H24" s="33"/>
      <c r="I24" s="33"/>
      <c r="J24" s="33"/>
      <c r="K24" s="36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32" customFormat="1" ht="15">
      <c r="A25" s="33"/>
      <c r="B25" s="53" t="s">
        <v>6</v>
      </c>
      <c r="C25" s="54" t="s">
        <v>97</v>
      </c>
      <c r="D25" s="54" t="s">
        <v>29</v>
      </c>
      <c r="E25" s="55"/>
      <c r="F25" s="55"/>
      <c r="G25" s="55"/>
      <c r="H25" s="33"/>
      <c r="I25" s="33"/>
      <c r="J25" s="33"/>
      <c r="K25" s="36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s="32" customFormat="1" ht="15">
      <c r="A26" s="33"/>
      <c r="B26" s="53" t="s">
        <v>13</v>
      </c>
      <c r="C26" s="54" t="s">
        <v>98</v>
      </c>
      <c r="D26" s="54" t="s">
        <v>29</v>
      </c>
      <c r="E26" s="55"/>
      <c r="F26" s="55"/>
      <c r="G26" s="55"/>
      <c r="H26" s="33"/>
      <c r="I26" s="33"/>
      <c r="J26" s="33"/>
      <c r="K26" s="36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s="32" customFormat="1" ht="30">
      <c r="A27" s="66"/>
      <c r="B27" s="53" t="s">
        <v>14</v>
      </c>
      <c r="C27" s="65" t="s">
        <v>104</v>
      </c>
      <c r="D27" s="65" t="s">
        <v>29</v>
      </c>
      <c r="E27" s="55"/>
      <c r="F27" s="55"/>
      <c r="G27" s="55"/>
      <c r="H27" s="66"/>
      <c r="I27" s="66"/>
      <c r="J27" s="66"/>
      <c r="K27" s="3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32" customFormat="1" ht="15">
      <c r="A28" s="33"/>
      <c r="B28" s="56"/>
      <c r="C28" s="52" t="s">
        <v>33</v>
      </c>
      <c r="D28" s="52"/>
      <c r="E28" s="55"/>
      <c r="F28" s="55"/>
      <c r="G28" s="55"/>
      <c r="H28" s="33"/>
      <c r="I28" s="33"/>
      <c r="J28" s="33"/>
      <c r="K28" s="36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2" customFormat="1" ht="30">
      <c r="A29" s="33"/>
      <c r="B29" s="53" t="s">
        <v>14</v>
      </c>
      <c r="C29" s="57" t="s">
        <v>34</v>
      </c>
      <c r="D29" s="54" t="s">
        <v>29</v>
      </c>
      <c r="E29" s="55"/>
      <c r="F29" s="55"/>
      <c r="G29" s="55"/>
      <c r="H29" s="33"/>
      <c r="I29" s="33"/>
      <c r="J29" s="33"/>
      <c r="K29" s="3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 s="32" customFormat="1" ht="45">
      <c r="A30" s="33"/>
      <c r="B30" s="53" t="s">
        <v>40</v>
      </c>
      <c r="C30" s="54" t="s">
        <v>35</v>
      </c>
      <c r="D30" s="54" t="s">
        <v>29</v>
      </c>
      <c r="E30" s="55"/>
      <c r="F30" s="55"/>
      <c r="G30" s="55"/>
      <c r="H30" s="33"/>
      <c r="I30" s="33"/>
      <c r="J30" s="33"/>
      <c r="K30" s="36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 s="32" customFormat="1" ht="30">
      <c r="A31" s="33"/>
      <c r="B31" s="53" t="s">
        <v>41</v>
      </c>
      <c r="C31" s="54" t="s">
        <v>99</v>
      </c>
      <c r="D31" s="54" t="s">
        <v>29</v>
      </c>
      <c r="E31" s="55"/>
      <c r="F31" s="55"/>
      <c r="G31" s="55"/>
      <c r="H31" s="33"/>
      <c r="I31" s="33"/>
      <c r="J31" s="33"/>
      <c r="K31" s="36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 s="32" customFormat="1" ht="30">
      <c r="A32" s="33"/>
      <c r="B32" s="53" t="s">
        <v>42</v>
      </c>
      <c r="C32" s="54" t="s">
        <v>100</v>
      </c>
      <c r="D32" s="54" t="s">
        <v>29</v>
      </c>
      <c r="E32" s="55"/>
      <c r="F32" s="55"/>
      <c r="G32" s="55"/>
      <c r="H32" s="33"/>
      <c r="I32" s="33"/>
      <c r="J32" s="33"/>
      <c r="K32" s="36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 s="32" customFormat="1" ht="15">
      <c r="A33" s="33"/>
      <c r="B33" s="63" t="s">
        <v>43</v>
      </c>
      <c r="C33" s="64" t="s">
        <v>101</v>
      </c>
      <c r="D33" s="64" t="s">
        <v>29</v>
      </c>
      <c r="E33" s="55"/>
      <c r="F33" s="55"/>
      <c r="G33" s="55"/>
      <c r="H33" s="33"/>
      <c r="I33" s="33"/>
      <c r="J33" s="33"/>
      <c r="K33" s="36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s="32" customFormat="1" ht="15">
      <c r="A34" s="33"/>
      <c r="B34" s="63" t="s">
        <v>44</v>
      </c>
      <c r="C34" s="64" t="s">
        <v>102</v>
      </c>
      <c r="D34" s="64" t="s">
        <v>29</v>
      </c>
      <c r="E34" s="55"/>
      <c r="F34" s="55"/>
      <c r="G34" s="55"/>
      <c r="H34" s="33"/>
      <c r="I34" s="33"/>
      <c r="J34" s="33"/>
      <c r="K34" s="36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s="32" customFormat="1" ht="29.25">
      <c r="A35" s="33"/>
      <c r="B35" s="63" t="s">
        <v>86</v>
      </c>
      <c r="C35" s="64" t="s">
        <v>109</v>
      </c>
      <c r="D35" s="64" t="s">
        <v>29</v>
      </c>
      <c r="E35" s="55"/>
      <c r="F35" s="55"/>
      <c r="G35" s="55"/>
      <c r="H35" s="33"/>
      <c r="I35" s="33"/>
      <c r="J35" s="33"/>
      <c r="K35" s="3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 s="32" customFormat="1" ht="15">
      <c r="A36" s="33"/>
      <c r="B36" s="107" t="s">
        <v>87</v>
      </c>
      <c r="C36" s="109" t="s">
        <v>37</v>
      </c>
      <c r="D36" s="109" t="s">
        <v>88</v>
      </c>
      <c r="E36" s="51" t="s">
        <v>27</v>
      </c>
      <c r="F36" s="55"/>
      <c r="G36" s="55"/>
      <c r="H36" s="33"/>
      <c r="I36" s="33"/>
      <c r="J36" s="33"/>
      <c r="K36" s="36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 s="32" customFormat="1" ht="51" customHeight="1">
      <c r="A37" s="33"/>
      <c r="B37" s="108"/>
      <c r="C37" s="110"/>
      <c r="D37" s="110"/>
      <c r="E37" s="54"/>
      <c r="F37" s="55"/>
      <c r="G37" s="55"/>
      <c r="H37" s="33"/>
      <c r="I37" s="33"/>
      <c r="J37" s="33"/>
      <c r="K37" s="3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 s="71" customFormat="1" ht="51" customHeight="1">
      <c r="A38" s="67"/>
      <c r="B38" s="72">
        <v>18</v>
      </c>
      <c r="C38" s="73" t="s">
        <v>105</v>
      </c>
      <c r="D38" s="73" t="s">
        <v>29</v>
      </c>
      <c r="E38" s="68"/>
      <c r="F38" s="69"/>
      <c r="G38" s="69"/>
      <c r="H38" s="67"/>
      <c r="I38" s="67"/>
      <c r="J38" s="67"/>
      <c r="K38" s="70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  <c r="IR38" s="67"/>
      <c r="IS38" s="67"/>
      <c r="IT38" s="67"/>
      <c r="IU38" s="67"/>
      <c r="IV38" s="67"/>
    </row>
    <row r="39" spans="1:256" s="32" customFormat="1" ht="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6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 s="32" customFormat="1" ht="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6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 s="32" customFormat="1" ht="30">
      <c r="A41" s="33"/>
      <c r="B41" s="58"/>
      <c r="C41" s="46" t="s">
        <v>89</v>
      </c>
      <c r="D41" s="33"/>
      <c r="E41" s="33"/>
      <c r="F41" s="33"/>
      <c r="G41" s="33"/>
      <c r="H41" s="33"/>
      <c r="I41" s="33"/>
      <c r="J41" s="33"/>
      <c r="K41" s="36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 s="32" customFormat="1" ht="15">
      <c r="A42" s="33"/>
      <c r="B42" s="58"/>
      <c r="C42" s="59"/>
      <c r="D42" s="33"/>
      <c r="E42" s="33"/>
      <c r="F42" s="33"/>
      <c r="G42" s="33"/>
      <c r="H42" s="33"/>
      <c r="I42" s="33"/>
      <c r="J42" s="33"/>
      <c r="K42" s="36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 s="32" customFormat="1" ht="15">
      <c r="A43" s="33"/>
      <c r="B43" s="58"/>
      <c r="C43" s="33"/>
      <c r="D43" s="33"/>
      <c r="E43" s="33"/>
      <c r="F43" s="33"/>
      <c r="G43" s="33"/>
      <c r="H43" s="33"/>
      <c r="I43" s="33"/>
      <c r="J43" s="33"/>
      <c r="K43" s="36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s="32" customFormat="1" ht="15">
      <c r="A44" s="33"/>
      <c r="B44" s="58"/>
      <c r="C44" s="58"/>
      <c r="D44" s="60"/>
      <c r="E44" s="33"/>
      <c r="F44" s="33"/>
      <c r="G44" s="33"/>
      <c r="H44" s="33"/>
      <c r="I44" s="33"/>
      <c r="J44" s="33"/>
      <c r="K44" s="36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 s="32" customFormat="1" ht="15">
      <c r="A45" s="33"/>
      <c r="B45" s="61"/>
      <c r="C45" s="33"/>
      <c r="D45" s="33"/>
      <c r="E45" s="33"/>
      <c r="F45" s="33"/>
      <c r="G45" s="33"/>
      <c r="H45" s="33"/>
      <c r="I45" s="33"/>
      <c r="J45" s="33"/>
      <c r="K45" s="3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 s="32" customFormat="1" ht="15">
      <c r="A46" s="33"/>
      <c r="B46" s="33"/>
      <c r="C46" s="61"/>
      <c r="D46" s="33"/>
      <c r="E46" s="33"/>
      <c r="F46" s="33"/>
      <c r="G46" s="33"/>
      <c r="H46" s="33"/>
      <c r="I46" s="33"/>
      <c r="J46" s="33"/>
      <c r="K46" s="3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 s="32" customFormat="1" ht="15">
      <c r="A47" s="33"/>
      <c r="B47" s="33"/>
      <c r="C47" s="61"/>
      <c r="D47" s="33"/>
      <c r="E47" s="33"/>
      <c r="F47" s="33"/>
      <c r="G47" s="33"/>
      <c r="H47" s="33"/>
      <c r="I47" s="33"/>
      <c r="J47" s="33"/>
      <c r="K47" s="36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</sheetData>
  <sheetProtection/>
  <mergeCells count="17">
    <mergeCell ref="D2:F2"/>
    <mergeCell ref="E6:F6"/>
    <mergeCell ref="A8:H8"/>
    <mergeCell ref="B13:D13"/>
    <mergeCell ref="B19:B20"/>
    <mergeCell ref="C19:C20"/>
    <mergeCell ref="D19:D20"/>
    <mergeCell ref="F19:G19"/>
    <mergeCell ref="F20:G20"/>
    <mergeCell ref="B23:B24"/>
    <mergeCell ref="C23:C24"/>
    <mergeCell ref="D23:D24"/>
    <mergeCell ref="F23:G23"/>
    <mergeCell ref="F24:G24"/>
    <mergeCell ref="B36:B37"/>
    <mergeCell ref="C36:C37"/>
    <mergeCell ref="D36:D37"/>
  </mergeCells>
  <hyperlinks>
    <hyperlink ref="C29" r:id="rId1" display="mailto:ernestlewandowski@su.krakow.pl"/>
  </hyperlink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2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2024-02-02T07:18:29Z</cp:lastPrinted>
  <dcterms:created xsi:type="dcterms:W3CDTF">2003-05-16T10:10:29Z</dcterms:created>
  <dcterms:modified xsi:type="dcterms:W3CDTF">2024-03-25T10:30:58Z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