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utwaw-my.sharepoint.com/personal/maciej_lechnio_pw_edu_pl/Documents/Pulpit/LM/Posiłki dla Straży Akademickiej/Ostateczna wersja/"/>
    </mc:Choice>
  </mc:AlternateContent>
  <xr:revisionPtr revIDLastSave="74" documentId="8_{2C9E6875-D1E0-4852-9E49-AE86306BD04A}" xr6:coauthVersionLast="47" xr6:coauthVersionMax="47" xr10:uidLastSave="{5590C274-CA26-429B-8EB7-0107D091B05B}"/>
  <bookViews>
    <workbookView xWindow="28680" yWindow="-120" windowWidth="29040" windowHeight="17520" xr2:uid="{B4091E43-F07C-4E88-A305-EC5887CEA0C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F12" i="1"/>
  <c r="H12" i="1" s="1"/>
  <c r="F11" i="1"/>
  <c r="H11" i="1" s="1"/>
  <c r="F6" i="1"/>
  <c r="H6" i="1" s="1"/>
  <c r="F7" i="1"/>
  <c r="H7" i="1" s="1"/>
  <c r="F8" i="1"/>
  <c r="H8" i="1" s="1"/>
  <c r="F9" i="1"/>
  <c r="H9" i="1" s="1"/>
  <c r="F10" i="1"/>
  <c r="H10" i="1" s="1"/>
  <c r="F5" i="1"/>
  <c r="H5" i="1" s="1"/>
  <c r="F4" i="1"/>
  <c r="H4" i="1" s="1"/>
  <c r="F3" i="1"/>
  <c r="H3" i="1" s="1"/>
  <c r="H13" i="1" l="1"/>
</calcChain>
</file>

<file path=xl/sharedStrings.xml><?xml version="1.0" encoding="utf-8"?>
<sst xmlns="http://schemas.openxmlformats.org/spreadsheetml/2006/main" count="41" uniqueCount="34">
  <si>
    <t>Formularz asortymentowy</t>
  </si>
  <si>
    <t>Formularz cenowy</t>
  </si>
  <si>
    <t>Lp.</t>
  </si>
  <si>
    <t>Wymagania Zamawiającego</t>
  </si>
  <si>
    <t>Proponowany produkt</t>
  </si>
  <si>
    <t>Ilość</t>
  </si>
  <si>
    <t>Wartość netto [zł]</t>
  </si>
  <si>
    <t>Wartość podatku VAT [zł]</t>
  </si>
  <si>
    <t>Wartość brutto [zł]</t>
  </si>
  <si>
    <t>1.</t>
  </si>
  <si>
    <t>Gulasz angielski - konserwa mięsna w puszce, waga 300g, zawartość mięsa minimum 90%, wartość energetyczna minimum 170kcal/100g. Np. Gulasz Angielski Premium - np. Sokołów lub Krakus lub produkt równoważny</t>
  </si>
  <si>
    <t>2.</t>
  </si>
  <si>
    <t>Mielonka wieprzowa - konserwa mięsna w puszce, waga 300g, zawartość mięsa minimum 90%, wartość energetyczna minimum 200kcal/100g. Np. Mielonka Wieprzowa Premium - np. Sokołów lub Krakus lub produkt równoważny</t>
  </si>
  <si>
    <t>3.</t>
  </si>
  <si>
    <t>Danie gotowe w słoiku, waga 500g, gulasz z mięsem wieprzowo-wołowym, zawartość mięsa ogółem minimum 38%, wartość energetyczna minimum 130kcal / 100g. Np. Gulasz - np. Międzychód lub Pudliszki lub produkt równoważny.</t>
  </si>
  <si>
    <t>4.</t>
  </si>
  <si>
    <t>Danie gotowe w słoiku, waga 500g, bigos z mięsem i kiełbasą, zawartość mięsa ogółem minimum 23%, wartość energetyczna minimum 120kcal/100g. Np. Bigos z mięsem i kiełbasą - np. Międzychód lub Pudliszki lub produkt równoważny.</t>
  </si>
  <si>
    <t>5.</t>
  </si>
  <si>
    <t>Danie gotowe w słoiku, waga 500g, fasolka w sosie po Bretońsku z dodatkiem kiełbasy i boczku, zawartość mięsa ogółem minimum 14%, wartość energetyczna minimum 120kcal/100g. Np. Fasola po Bretońsku z kiełbasą i boczkiem - np. Międzychód lub Pudliszki lub produkt równoważny.</t>
  </si>
  <si>
    <t>6.</t>
  </si>
  <si>
    <t>Danie gotowe w słoiku, waga 500g, flaki wołowe w sosie pomidorowym po Zamojsku, zawartość mięsa minimum 30%, wartość energetyczna minimum 45kcal/100g. Np. Flaki wołowe po Zamojsku - np. Międzychód lub Pudliszki lub produkt równoważny.</t>
  </si>
  <si>
    <t>7.</t>
  </si>
  <si>
    <t>Danie gotowe w słoiku, waga 500g, klopsiki mięsne w sosie pomidorowym, zawartość mięsa minimum 15%, wartość energetyczna minimum 90kcal/100g. Np. Klopsiki w sosie pomidorowym - np. Międzychód lub Pudliszki lub produkt równoważny.</t>
  </si>
  <si>
    <t>8.</t>
  </si>
  <si>
    <t>Danie gotowe w słoiku, waga 500g, gołąbki w sosie pomidorowym, zawartość mięsa minimum 15%, wartość energetyczna minimum 75kcal/100g. Np. Gołąbki w sosie pomidorowym - np. Międzychód lub Pudliszki lub produkt równoważny.</t>
  </si>
  <si>
    <t>9.</t>
  </si>
  <si>
    <t>Czarna herbata ekspresowa w torebkach z zawieszką, torebka o masie 2 g, opakowanie 80-100 torebek. Np. Yellow Label - Lipton lub produkt równoważny.</t>
  </si>
  <si>
    <t>10.</t>
  </si>
  <si>
    <t>Cukier biały, kryształ sypki, torebka papierowa, masa 1kg. Np. Cukier biały - Diamant lub produkt równoważny.</t>
  </si>
  <si>
    <t>Cena jednostkowa netto [zł]</t>
  </si>
  <si>
    <t>Nazwa:
Producent:
Wartość energetyczna [kcal/100g]: 
Zawartość mięsa [%]:
Zawartość innych składników stałych [%]:</t>
  </si>
  <si>
    <t>Nazwa:
Producent:
Ilość torebek w opakowaniu [szt.]:</t>
  </si>
  <si>
    <t>Suma</t>
  </si>
  <si>
    <t>Nazwa:
Producent:
Masa [kg]: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</si>
</sst>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top" wrapText="1"/>
    </xf>
    <xf numFmtId="44" fontId="0" fillId="0" borderId="5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44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vertical="top" wrapText="1"/>
    </xf>
    <xf numFmtId="44" fontId="0" fillId="0" borderId="8" xfId="0" applyNumberFormat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44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4" fontId="0" fillId="0" borderId="15" xfId="0" applyNumberFormat="1" applyBorder="1" applyAlignment="1">
      <alignment horizontal="center" vertical="center"/>
    </xf>
    <xf numFmtId="44" fontId="0" fillId="0" borderId="16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84310-5E4F-4098-BADB-5D491D99DAA5}">
  <sheetPr>
    <pageSetUpPr fitToPage="1"/>
  </sheetPr>
  <dimension ref="A1:H13"/>
  <sheetViews>
    <sheetView tabSelected="1" zoomScale="80" zoomScaleNormal="80" workbookViewId="0">
      <selection activeCell="H14" sqref="H14"/>
    </sheetView>
  </sheetViews>
  <sheetFormatPr defaultRowHeight="15" x14ac:dyDescent="0.25"/>
  <cols>
    <col min="1" max="1" width="5.7109375" customWidth="1"/>
    <col min="2" max="2" width="40.85546875" customWidth="1"/>
    <col min="3" max="3" width="64.7109375" customWidth="1"/>
    <col min="4" max="4" width="5.7109375" customWidth="1"/>
    <col min="5" max="6" width="14.28515625" customWidth="1"/>
    <col min="7" max="7" width="10.42578125" customWidth="1"/>
    <col min="8" max="8" width="14.28515625" customWidth="1"/>
  </cols>
  <sheetData>
    <row r="1" spans="1:8" ht="15.75" thickBot="1" x14ac:dyDescent="0.3">
      <c r="A1" s="26" t="s">
        <v>0</v>
      </c>
      <c r="B1" s="27"/>
      <c r="C1" s="27"/>
      <c r="D1" s="28"/>
      <c r="E1" s="27" t="s">
        <v>1</v>
      </c>
      <c r="F1" s="27"/>
      <c r="G1" s="27"/>
      <c r="H1" s="28"/>
    </row>
    <row r="2" spans="1:8" ht="45" x14ac:dyDescent="0.25">
      <c r="A2" s="16" t="s">
        <v>2</v>
      </c>
      <c r="B2" s="17" t="s">
        <v>3</v>
      </c>
      <c r="C2" s="17" t="s">
        <v>4</v>
      </c>
      <c r="D2" s="23" t="s">
        <v>5</v>
      </c>
      <c r="E2" s="20" t="s">
        <v>29</v>
      </c>
      <c r="F2" s="18" t="s">
        <v>6</v>
      </c>
      <c r="G2" s="18" t="s">
        <v>7</v>
      </c>
      <c r="H2" s="19" t="s">
        <v>8</v>
      </c>
    </row>
    <row r="3" spans="1:8" ht="90" x14ac:dyDescent="0.25">
      <c r="A3" s="4" t="s">
        <v>9</v>
      </c>
      <c r="B3" s="5" t="s">
        <v>10</v>
      </c>
      <c r="C3" s="6" t="s">
        <v>30</v>
      </c>
      <c r="D3" s="24">
        <v>1085</v>
      </c>
      <c r="E3" s="21"/>
      <c r="F3" s="7">
        <f>E3*D3</f>
        <v>0</v>
      </c>
      <c r="G3" s="8">
        <v>0</v>
      </c>
      <c r="H3" s="9">
        <f>F3+F3*G3</f>
        <v>0</v>
      </c>
    </row>
    <row r="4" spans="1:8" ht="90" x14ac:dyDescent="0.25">
      <c r="A4" s="4" t="s">
        <v>11</v>
      </c>
      <c r="B4" s="5" t="s">
        <v>12</v>
      </c>
      <c r="C4" s="6" t="s">
        <v>30</v>
      </c>
      <c r="D4" s="24">
        <v>1085</v>
      </c>
      <c r="E4" s="21"/>
      <c r="F4" s="7">
        <f>E4*D4</f>
        <v>0</v>
      </c>
      <c r="G4" s="8">
        <v>0</v>
      </c>
      <c r="H4" s="9">
        <f>F4+F4*G4</f>
        <v>0</v>
      </c>
    </row>
    <row r="5" spans="1:8" ht="90" x14ac:dyDescent="0.25">
      <c r="A5" s="4" t="s">
        <v>13</v>
      </c>
      <c r="B5" s="5" t="s">
        <v>14</v>
      </c>
      <c r="C5" s="6" t="s">
        <v>30</v>
      </c>
      <c r="D5" s="24">
        <v>1085</v>
      </c>
      <c r="E5" s="21"/>
      <c r="F5" s="7">
        <f>E5*D5</f>
        <v>0</v>
      </c>
      <c r="G5" s="8">
        <v>0</v>
      </c>
      <c r="H5" s="9">
        <f t="shared" ref="H5:H11" si="0">F5+F5*G5</f>
        <v>0</v>
      </c>
    </row>
    <row r="6" spans="1:8" ht="112.5" customHeight="1" x14ac:dyDescent="0.25">
      <c r="A6" s="4" t="s">
        <v>15</v>
      </c>
      <c r="B6" s="5" t="s">
        <v>16</v>
      </c>
      <c r="C6" s="6" t="s">
        <v>30</v>
      </c>
      <c r="D6" s="24">
        <v>1085</v>
      </c>
      <c r="E6" s="21"/>
      <c r="F6" s="7">
        <f t="shared" ref="F6:F10" si="1">E6*D6</f>
        <v>0</v>
      </c>
      <c r="G6" s="8">
        <v>0</v>
      </c>
      <c r="H6" s="9">
        <f t="shared" si="0"/>
        <v>0</v>
      </c>
    </row>
    <row r="7" spans="1:8" ht="105" x14ac:dyDescent="0.25">
      <c r="A7" s="4" t="s">
        <v>17</v>
      </c>
      <c r="B7" s="5" t="s">
        <v>18</v>
      </c>
      <c r="C7" s="6" t="s">
        <v>30</v>
      </c>
      <c r="D7" s="24">
        <v>1085</v>
      </c>
      <c r="E7" s="21"/>
      <c r="F7" s="7">
        <f t="shared" si="1"/>
        <v>0</v>
      </c>
      <c r="G7" s="8">
        <v>0</v>
      </c>
      <c r="H7" s="9">
        <f t="shared" si="0"/>
        <v>0</v>
      </c>
    </row>
    <row r="8" spans="1:8" ht="105" x14ac:dyDescent="0.25">
      <c r="A8" s="4" t="s">
        <v>19</v>
      </c>
      <c r="B8" s="5" t="s">
        <v>20</v>
      </c>
      <c r="C8" s="6" t="s">
        <v>30</v>
      </c>
      <c r="D8" s="24">
        <v>1085</v>
      </c>
      <c r="E8" s="21"/>
      <c r="F8" s="7">
        <f t="shared" si="1"/>
        <v>0</v>
      </c>
      <c r="G8" s="8">
        <v>0</v>
      </c>
      <c r="H8" s="9">
        <f t="shared" si="0"/>
        <v>0</v>
      </c>
    </row>
    <row r="9" spans="1:8" ht="90" x14ac:dyDescent="0.25">
      <c r="A9" s="4" t="s">
        <v>21</v>
      </c>
      <c r="B9" s="5" t="s">
        <v>22</v>
      </c>
      <c r="C9" s="6" t="s">
        <v>30</v>
      </c>
      <c r="D9" s="24">
        <v>1085</v>
      </c>
      <c r="E9" s="21"/>
      <c r="F9" s="7">
        <f t="shared" si="1"/>
        <v>0</v>
      </c>
      <c r="G9" s="8">
        <v>0</v>
      </c>
      <c r="H9" s="9">
        <f t="shared" si="0"/>
        <v>0</v>
      </c>
    </row>
    <row r="10" spans="1:8" ht="90" x14ac:dyDescent="0.25">
      <c r="A10" s="4" t="s">
        <v>23</v>
      </c>
      <c r="B10" s="5" t="s">
        <v>24</v>
      </c>
      <c r="C10" s="6" t="s">
        <v>30</v>
      </c>
      <c r="D10" s="24">
        <v>1085</v>
      </c>
      <c r="E10" s="21"/>
      <c r="F10" s="7">
        <f t="shared" si="1"/>
        <v>0</v>
      </c>
      <c r="G10" s="8">
        <v>0</v>
      </c>
      <c r="H10" s="9">
        <f t="shared" si="0"/>
        <v>0</v>
      </c>
    </row>
    <row r="11" spans="1:8" ht="60" x14ac:dyDescent="0.25">
      <c r="A11" s="4" t="s">
        <v>25</v>
      </c>
      <c r="B11" s="5" t="s">
        <v>26</v>
      </c>
      <c r="C11" s="6" t="s">
        <v>31</v>
      </c>
      <c r="D11" s="24">
        <v>50</v>
      </c>
      <c r="E11" s="21"/>
      <c r="F11" s="7">
        <f>E11*D11</f>
        <v>0</v>
      </c>
      <c r="G11" s="8">
        <v>0.23</v>
      </c>
      <c r="H11" s="9">
        <f t="shared" si="0"/>
        <v>0</v>
      </c>
    </row>
    <row r="12" spans="1:8" ht="45.75" thickBot="1" x14ac:dyDescent="0.3">
      <c r="A12" s="10" t="s">
        <v>27</v>
      </c>
      <c r="B12" s="11" t="s">
        <v>28</v>
      </c>
      <c r="C12" s="12" t="s">
        <v>33</v>
      </c>
      <c r="D12" s="25">
        <v>50</v>
      </c>
      <c r="E12" s="22"/>
      <c r="F12" s="13">
        <f>E12*D12</f>
        <v>0</v>
      </c>
      <c r="G12" s="14">
        <v>0.08</v>
      </c>
      <c r="H12" s="15">
        <f>F12+F12*G12</f>
        <v>0</v>
      </c>
    </row>
    <row r="13" spans="1:8" x14ac:dyDescent="0.25">
      <c r="A13" s="1"/>
      <c r="B13" s="1"/>
      <c r="C13" s="1"/>
      <c r="D13" s="1"/>
      <c r="E13" s="2" t="s">
        <v>32</v>
      </c>
      <c r="F13" s="3">
        <f>SUM(F3:F12)</f>
        <v>0</v>
      </c>
      <c r="G13" s="2"/>
      <c r="H13" s="3">
        <f>SUM(H3:H12)</f>
        <v>0</v>
      </c>
    </row>
  </sheetData>
  <mergeCells count="2">
    <mergeCell ref="A1:D1"/>
    <mergeCell ref="E1:H1"/>
  </mergeCells>
  <pageMargins left="0.7" right="0.7" top="0.75" bottom="0.75" header="0.3" footer="0.3"/>
  <pageSetup paperSize="9" scale="5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F8EEBD193E38499DE37E6A03A9C177" ma:contentTypeVersion="2" ma:contentTypeDescription="Utwórz nowy dokument." ma:contentTypeScope="" ma:versionID="039bd30d48778bc0eaad28d851dd20fb">
  <xsd:schema xmlns:xsd="http://www.w3.org/2001/XMLSchema" xmlns:xs="http://www.w3.org/2001/XMLSchema" xmlns:p="http://schemas.microsoft.com/office/2006/metadata/properties" xmlns:ns2="9098b659-39b5-4ea9-bda9-13cb70fb72d3" targetNamespace="http://schemas.microsoft.com/office/2006/metadata/properties" ma:root="true" ma:fieldsID="7a3e4478f7d28c11287c8d0bce557fca" ns2:_="">
    <xsd:import namespace="9098b659-39b5-4ea9-bda9-13cb70fb72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98b659-39b5-4ea9-bda9-13cb70fb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2EC76A-C6B9-4308-A125-9E2D8F505199}"/>
</file>

<file path=customXml/itemProps2.xml><?xml version="1.0" encoding="utf-8"?>
<ds:datastoreItem xmlns:ds="http://schemas.openxmlformats.org/officeDocument/2006/customXml" ds:itemID="{9F8D3665-2A2D-4F69-89B6-A9AAC3E6CA71}"/>
</file>

<file path=customXml/itemProps3.xml><?xml version="1.0" encoding="utf-8"?>
<ds:datastoreItem xmlns:ds="http://schemas.openxmlformats.org/officeDocument/2006/customXml" ds:itemID="{06014B6A-DDF4-4C8E-AE1D-7E9F3EB297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Politechnika Warszawska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Lechnio Maciej</dc:creator>
  <cp:lastModifiedBy>Lechnio Maciej</cp:lastModifiedBy>
  <cp:lastPrinted>2023-08-24T06:15:35Z</cp:lastPrinted>
  <dcterms:created xsi:type="dcterms:W3CDTF">2023-08-08T08:50:32Z</dcterms:created>
  <dcterms:modified xsi:type="dcterms:W3CDTF">2023-08-24T06:15:37Z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0x0101003EF8EEBD193E38499DE37E6A03A9C177</vt:lpwstr>
  </property>
</Properties>
</file>