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PRZETARG ŻYWNOŚĆ 2023\KOPIA ZAŁĄCZNIKI SWZ\załączniki do SWZ\"/>
    </mc:Choice>
  </mc:AlternateContent>
  <xr:revisionPtr revIDLastSave="0" documentId="13_ncr:1_{431A42B7-9601-4E58-B036-8661A5D054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6" i="1" l="1"/>
  <c r="G31" i="1"/>
  <c r="G54" i="1"/>
  <c r="G44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3" i="1"/>
  <c r="G55" i="1"/>
  <c r="G9" i="1"/>
  <c r="G59" i="1"/>
  <c r="K59" i="1" s="1"/>
  <c r="G58" i="1"/>
  <c r="K58" i="1" s="1"/>
  <c r="G57" i="1"/>
  <c r="K57" i="1" s="1"/>
  <c r="K60" i="1" l="1"/>
</calcChain>
</file>

<file path=xl/sharedStrings.xml><?xml version="1.0" encoding="utf-8"?>
<sst xmlns="http://schemas.openxmlformats.org/spreadsheetml/2006/main" count="118" uniqueCount="75">
  <si>
    <t>Ketchup kg</t>
  </si>
  <si>
    <t>szt.</t>
  </si>
  <si>
    <t>Majonez( olej roślinny, żółtko jaja kurzego, cukier, sól, musztarda, przyprawy)  900 g</t>
  </si>
  <si>
    <t>Musztarda  1 kg</t>
  </si>
  <si>
    <t>kg</t>
  </si>
  <si>
    <t>Olej  rzepakowy 1 litr</t>
  </si>
  <si>
    <t>l</t>
  </si>
  <si>
    <t>Ocet 0,5 l</t>
  </si>
  <si>
    <r>
      <t>Brzoskwinie w</t>
    </r>
    <r>
      <rPr>
        <sz val="11"/>
        <rFont val="Calibri"/>
        <family val="2"/>
        <charset val="238"/>
        <scheme val="minor"/>
      </rPr>
      <t xml:space="preserve"> syropie op.</t>
    </r>
    <r>
      <rPr>
        <sz val="11"/>
        <color theme="1"/>
        <rFont val="Calibri"/>
        <family val="2"/>
        <scheme val="minor"/>
      </rPr>
      <t xml:space="preserve"> 2500g </t>
    </r>
  </si>
  <si>
    <r>
      <t>Ananas plastry</t>
    </r>
    <r>
      <rPr>
        <sz val="11"/>
        <rFont val="Calibri"/>
        <family val="2"/>
        <charset val="238"/>
        <scheme val="minor"/>
      </rPr>
      <t xml:space="preserve"> w syropie op.</t>
    </r>
    <r>
      <rPr>
        <sz val="11"/>
        <color theme="1"/>
        <rFont val="Calibri"/>
        <family val="2"/>
        <scheme val="minor"/>
      </rPr>
      <t xml:space="preserve"> 2500g</t>
    </r>
  </si>
  <si>
    <t>Chrzan 1 kg</t>
  </si>
  <si>
    <t>Ćwikła z chrzanem 1 kg</t>
  </si>
  <si>
    <t>Groszek konserwowy 400 g</t>
  </si>
  <si>
    <t>Groszek konserwowy duży 2, 5 kg</t>
  </si>
  <si>
    <t>Koncentrat pomidorowy 30  %  900 g</t>
  </si>
  <si>
    <t>Papryka konserwowa  cięta 4200 g</t>
  </si>
  <si>
    <t>Papryka konserwowa  720 g</t>
  </si>
  <si>
    <t>Szczaw konserwowy 2, 5 kg</t>
  </si>
  <si>
    <t>Ogórki konserwowe  4200 g</t>
  </si>
  <si>
    <t>Ogórki konserwowe  900 g</t>
  </si>
  <si>
    <t>Pikle ogórkowe w plastrach 650 g</t>
  </si>
  <si>
    <t>Papryka cięta w zalewie octowej 370 ml</t>
  </si>
  <si>
    <t>Kukurydza konserwowa 2, 5 kg</t>
  </si>
  <si>
    <t>Kukurydza konserwowa 400 gr</t>
  </si>
  <si>
    <t>Sos winegret 1 litr</t>
  </si>
  <si>
    <t>l.</t>
  </si>
  <si>
    <t>Sos słodko-kwaśny 1 litr</t>
  </si>
  <si>
    <t>Barszcz czerwony w kartonie 1,5 litr</t>
  </si>
  <si>
    <t>Oliwki zielone drylowane 950 ml</t>
  </si>
  <si>
    <t>szt</t>
  </si>
  <si>
    <t>Oliwki czarne drylowane 1 kg</t>
  </si>
  <si>
    <t xml:space="preserve">Fasola czerwona w puszcze 425 ml </t>
  </si>
  <si>
    <t>Miód  wielokwiatowy1 l</t>
  </si>
  <si>
    <t>Szt.</t>
  </si>
  <si>
    <t>Marmolada wieloowocowa</t>
  </si>
  <si>
    <t>Śledź płaty</t>
  </si>
  <si>
    <t>op.</t>
  </si>
  <si>
    <t>Łosoś wędzony w plastrach 100 g</t>
  </si>
  <si>
    <t>Sardynka w puszce w oleju 125 g</t>
  </si>
  <si>
    <t>Barszcz czerwony koncentrat 300 ml</t>
  </si>
  <si>
    <t>Sos sojowy jasny 1 l</t>
  </si>
  <si>
    <t>Oliwa z oliwek 1 l</t>
  </si>
  <si>
    <t>Dotyczy:     CENTRUM AKTYWNOSCI MIEDZYPOKOLENIOWEJ „NOWOLIPIE”</t>
  </si>
  <si>
    <t>Nazwa Wykonawcy……………………………………………………………….....................</t>
  </si>
  <si>
    <t>L.p.</t>
  </si>
  <si>
    <t>Nazwa towaru/artykułu</t>
  </si>
  <si>
    <t>J.m.</t>
  </si>
  <si>
    <t>ILOŚĆ OGÓLNA</t>
  </si>
  <si>
    <t>Hummus różne smaki 150-200 g</t>
  </si>
  <si>
    <t xml:space="preserve">Brzoskwinie w syropie op. 840 g </t>
  </si>
  <si>
    <t>Ananas plastry w syropie op.340 g</t>
  </si>
  <si>
    <t>Konfitura 240 g brzoskwiniowa ( min.70 % owocu)</t>
  </si>
  <si>
    <t>Konfitura 240 g truskawkowa( min.70 % owocu)</t>
  </si>
  <si>
    <t>Konfitura 240 g malinowa ( min.70 % owocu)</t>
  </si>
  <si>
    <t>Mielonka tyrolska</t>
  </si>
  <si>
    <t>Gulasz angielski</t>
  </si>
  <si>
    <t>pasztet drobiowy</t>
  </si>
  <si>
    <t>Wszystkie produkty spożywcze muszą być wysokiej jakości, bez uszkodzeń, z okresami ważności odpowiednimi dla danego asortymentu</t>
  </si>
  <si>
    <t>MROŻONKI</t>
  </si>
  <si>
    <t>ARTYKUŁY KONSERWOWE  KOD CPV……………………………..</t>
  </si>
  <si>
    <t>DAiWS</t>
  </si>
  <si>
    <t>DP</t>
  </si>
  <si>
    <t>DIM</t>
  </si>
  <si>
    <t>Sałatka szwedzka 400 g</t>
  </si>
  <si>
    <t>tuńczyk w puszce 170 g</t>
  </si>
  <si>
    <t>Gulasz angielski/konserwa</t>
  </si>
  <si>
    <t>Pasta wegetariańska warzywna w słoiku szklanym 130-180 g</t>
  </si>
  <si>
    <t>Dżem 320 g (truskawka, brzoskwinia, czarna pożeczka, powidła śliwkowe)</t>
  </si>
  <si>
    <t>zużycie 2022</t>
  </si>
  <si>
    <t>Konfitura 240 g jagodowa( min.70 % owocu)</t>
  </si>
  <si>
    <t>cena netto</t>
  </si>
  <si>
    <t>cena brutto</t>
  </si>
  <si>
    <t>suma</t>
  </si>
  <si>
    <t>WARTOŚĆ OGÓŁEM</t>
  </si>
  <si>
    <t>Formularz cenowy  DLA ZADANIA NR 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</si>
</sst>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0" fillId="3" borderId="1" xfId="0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44" fontId="0" fillId="3" borderId="1" xfId="1" applyFont="1" applyFill="1" applyBorder="1" applyAlignment="1">
      <alignment horizontal="center" vertical="center"/>
    </xf>
    <xf numFmtId="44" fontId="0" fillId="4" borderId="1" xfId="1" applyFont="1" applyFill="1" applyBorder="1"/>
    <xf numFmtId="44" fontId="0" fillId="0" borderId="1" xfId="1" applyFont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44" fontId="0" fillId="0" borderId="1" xfId="1" applyFont="1" applyBorder="1" applyAlignment="1">
      <alignment horizontal="center" vertical="center"/>
    </xf>
    <xf numFmtId="44" fontId="0" fillId="0" borderId="0" xfId="1" applyFont="1"/>
    <xf numFmtId="0" fontId="2" fillId="0" borderId="2" xfId="0" applyFont="1" applyBorder="1"/>
    <xf numFmtId="0" fontId="2" fillId="0" borderId="4" xfId="0" applyFont="1" applyBorder="1"/>
    <xf numFmtId="44" fontId="0" fillId="3" borderId="5" xfId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4" fontId="0" fillId="0" borderId="1" xfId="1" applyFont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2"/>
  <sheetViews>
    <sheetView tabSelected="1" workbookViewId="0">
      <selection activeCell="L52" sqref="L52"/>
    </sheetView>
  </sheetViews>
  <sheetFormatPr defaultRowHeight="15" x14ac:dyDescent="0.25"/>
  <cols>
    <col min="1" max="1" width="5.7109375" customWidth="1"/>
    <col min="2" max="2" width="35.7109375" customWidth="1"/>
    <col min="3" max="3" width="10.42578125" customWidth="1"/>
    <col min="4" max="4" width="0.140625" hidden="1" customWidth="1"/>
    <col min="5" max="5" width="0.42578125" hidden="1" customWidth="1"/>
    <col min="6" max="6" width="10.7109375" hidden="1" customWidth="1"/>
    <col min="7" max="7" width="10.7109375" customWidth="1"/>
    <col min="8" max="8" width="9.140625" hidden="1" customWidth="1"/>
    <col min="9" max="9" width="12.140625" customWidth="1"/>
    <col min="10" max="10" width="12.7109375" customWidth="1"/>
    <col min="11" max="11" width="13.5703125" customWidth="1"/>
  </cols>
  <sheetData>
    <row r="2" spans="1:11" x14ac:dyDescent="0.25">
      <c r="A2" s="25" t="s">
        <v>74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4" spans="1:11" x14ac:dyDescent="0.25">
      <c r="A4" s="26" t="s">
        <v>42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"/>
      <c r="B5" s="2"/>
      <c r="C5" s="2"/>
      <c r="D5" s="2"/>
      <c r="E5" s="2"/>
      <c r="F5" s="2"/>
      <c r="G5" s="2"/>
    </row>
    <row r="6" spans="1:11" x14ac:dyDescent="0.25">
      <c r="A6" s="26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x14ac:dyDescent="0.25">
      <c r="A7" s="27" t="s">
        <v>59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45.75" customHeight="1" x14ac:dyDescent="0.25">
      <c r="A8" s="5" t="s">
        <v>44</v>
      </c>
      <c r="B8" s="7" t="s">
        <v>45</v>
      </c>
      <c r="C8" s="7" t="s">
        <v>46</v>
      </c>
      <c r="D8" s="7" t="s">
        <v>60</v>
      </c>
      <c r="E8" s="7" t="s">
        <v>61</v>
      </c>
      <c r="F8" s="7" t="s">
        <v>62</v>
      </c>
      <c r="G8" s="8" t="s">
        <v>47</v>
      </c>
      <c r="H8" s="11" t="s">
        <v>68</v>
      </c>
      <c r="I8" s="12" t="s">
        <v>70</v>
      </c>
      <c r="J8" s="12" t="s">
        <v>71</v>
      </c>
      <c r="K8" s="12" t="s">
        <v>72</v>
      </c>
    </row>
    <row r="9" spans="1:11" ht="15" customHeight="1" x14ac:dyDescent="0.25">
      <c r="A9" s="1">
        <v>1</v>
      </c>
      <c r="B9" s="3" t="s">
        <v>0</v>
      </c>
      <c r="C9" s="1" t="s">
        <v>1</v>
      </c>
      <c r="D9" s="1">
        <v>15</v>
      </c>
      <c r="E9" s="1">
        <v>0</v>
      </c>
      <c r="F9" s="1">
        <v>5</v>
      </c>
      <c r="G9" s="9">
        <f>SUM(D9:F9)</f>
        <v>20</v>
      </c>
      <c r="H9" s="10"/>
      <c r="I9" s="13"/>
      <c r="J9" s="13"/>
      <c r="K9" s="14"/>
    </row>
    <row r="10" spans="1:11" ht="45" customHeight="1" x14ac:dyDescent="0.25">
      <c r="A10" s="1">
        <v>2</v>
      </c>
      <c r="B10" s="3" t="s">
        <v>2</v>
      </c>
      <c r="C10" s="1" t="s">
        <v>1</v>
      </c>
      <c r="D10" s="1">
        <v>120</v>
      </c>
      <c r="E10" s="1">
        <v>0</v>
      </c>
      <c r="F10" s="1">
        <v>3</v>
      </c>
      <c r="G10" s="9">
        <f t="shared" ref="G10:G55" si="0">SUM(D10:F10)</f>
        <v>123</v>
      </c>
      <c r="H10" s="10"/>
      <c r="I10" s="15"/>
      <c r="J10" s="16"/>
      <c r="K10" s="14"/>
    </row>
    <row r="11" spans="1:11" ht="15" customHeight="1" x14ac:dyDescent="0.25">
      <c r="A11" s="1">
        <v>3</v>
      </c>
      <c r="B11" s="3" t="s">
        <v>3</v>
      </c>
      <c r="C11" s="1" t="s">
        <v>4</v>
      </c>
      <c r="D11" s="1">
        <v>15</v>
      </c>
      <c r="E11" s="1">
        <v>0</v>
      </c>
      <c r="F11" s="1">
        <v>1</v>
      </c>
      <c r="G11" s="9">
        <f t="shared" si="0"/>
        <v>16</v>
      </c>
      <c r="H11" s="10"/>
      <c r="I11" s="17"/>
      <c r="J11" s="13"/>
      <c r="K11" s="14"/>
    </row>
    <row r="12" spans="1:11" ht="15" customHeight="1" x14ac:dyDescent="0.25">
      <c r="A12" s="1">
        <v>4</v>
      </c>
      <c r="B12" s="3" t="s">
        <v>5</v>
      </c>
      <c r="C12" s="1" t="s">
        <v>6</v>
      </c>
      <c r="D12" s="1">
        <v>300</v>
      </c>
      <c r="E12" s="1">
        <v>0</v>
      </c>
      <c r="F12" s="1">
        <v>1</v>
      </c>
      <c r="G12" s="9">
        <f t="shared" si="0"/>
        <v>301</v>
      </c>
      <c r="H12" s="10"/>
      <c r="I12" s="17"/>
      <c r="J12" s="13"/>
      <c r="K12" s="14"/>
    </row>
    <row r="13" spans="1:11" ht="15" customHeight="1" x14ac:dyDescent="0.25">
      <c r="A13" s="1">
        <v>5</v>
      </c>
      <c r="B13" s="3" t="s">
        <v>7</v>
      </c>
      <c r="C13" s="1" t="s">
        <v>6</v>
      </c>
      <c r="D13" s="1">
        <v>10</v>
      </c>
      <c r="E13" s="1">
        <v>24</v>
      </c>
      <c r="F13" s="1">
        <v>2</v>
      </c>
      <c r="G13" s="9">
        <f t="shared" si="0"/>
        <v>36</v>
      </c>
      <c r="H13" s="10"/>
      <c r="I13" s="17"/>
      <c r="J13" s="13"/>
      <c r="K13" s="14"/>
    </row>
    <row r="14" spans="1:11" ht="15" customHeight="1" x14ac:dyDescent="0.25">
      <c r="A14" s="1">
        <v>6</v>
      </c>
      <c r="B14" s="6" t="s">
        <v>49</v>
      </c>
      <c r="C14" s="1" t="s">
        <v>1</v>
      </c>
      <c r="D14" s="1">
        <v>12</v>
      </c>
      <c r="E14" s="1">
        <v>0</v>
      </c>
      <c r="F14" s="1">
        <v>7</v>
      </c>
      <c r="G14" s="9">
        <f t="shared" si="0"/>
        <v>19</v>
      </c>
      <c r="H14" s="10"/>
      <c r="I14" s="17"/>
      <c r="J14" s="13"/>
      <c r="K14" s="14"/>
    </row>
    <row r="15" spans="1:11" ht="15" customHeight="1" x14ac:dyDescent="0.25">
      <c r="A15" s="1">
        <v>7</v>
      </c>
      <c r="B15" s="3" t="s">
        <v>8</v>
      </c>
      <c r="C15" s="1" t="s">
        <v>1</v>
      </c>
      <c r="D15" s="1">
        <v>10</v>
      </c>
      <c r="E15" s="1">
        <v>0</v>
      </c>
      <c r="F15" s="1"/>
      <c r="G15" s="9">
        <f t="shared" si="0"/>
        <v>10</v>
      </c>
      <c r="H15" s="10"/>
      <c r="I15" s="17"/>
      <c r="J15" s="13"/>
      <c r="K15" s="14"/>
    </row>
    <row r="16" spans="1:11" ht="15" customHeight="1" x14ac:dyDescent="0.25">
      <c r="A16" s="1">
        <v>8</v>
      </c>
      <c r="B16" s="6" t="s">
        <v>50</v>
      </c>
      <c r="C16" s="1" t="s">
        <v>1</v>
      </c>
      <c r="D16" s="1">
        <v>6</v>
      </c>
      <c r="E16" s="1">
        <v>0</v>
      </c>
      <c r="F16" s="1">
        <v>7</v>
      </c>
      <c r="G16" s="9">
        <f t="shared" si="0"/>
        <v>13</v>
      </c>
      <c r="H16" s="10"/>
      <c r="I16" s="17"/>
      <c r="J16" s="13"/>
      <c r="K16" s="14"/>
    </row>
    <row r="17" spans="1:11" ht="15" customHeight="1" x14ac:dyDescent="0.25">
      <c r="A17" s="1">
        <v>9</v>
      </c>
      <c r="B17" s="3" t="s">
        <v>9</v>
      </c>
      <c r="C17" s="1" t="s">
        <v>1</v>
      </c>
      <c r="D17" s="1">
        <v>10</v>
      </c>
      <c r="E17" s="1">
        <v>0</v>
      </c>
      <c r="F17" s="1"/>
      <c r="G17" s="9">
        <f t="shared" si="0"/>
        <v>10</v>
      </c>
      <c r="H17" s="10"/>
      <c r="I17" s="17"/>
      <c r="J17" s="13"/>
      <c r="K17" s="14"/>
    </row>
    <row r="18" spans="1:11" ht="15" customHeight="1" x14ac:dyDescent="0.25">
      <c r="A18" s="1">
        <v>10</v>
      </c>
      <c r="B18" s="3" t="s">
        <v>10</v>
      </c>
      <c r="C18" s="1" t="s">
        <v>4</v>
      </c>
      <c r="D18" s="1">
        <v>15</v>
      </c>
      <c r="E18" s="1">
        <v>0</v>
      </c>
      <c r="F18" s="1">
        <v>1</v>
      </c>
      <c r="G18" s="9">
        <f t="shared" si="0"/>
        <v>16</v>
      </c>
      <c r="H18" s="10"/>
      <c r="I18" s="17"/>
      <c r="J18" s="13"/>
      <c r="K18" s="14"/>
    </row>
    <row r="19" spans="1:11" ht="15" customHeight="1" x14ac:dyDescent="0.25">
      <c r="A19" s="1">
        <v>11</v>
      </c>
      <c r="B19" s="3" t="s">
        <v>11</v>
      </c>
      <c r="C19" s="1" t="s">
        <v>4</v>
      </c>
      <c r="D19" s="1">
        <v>4</v>
      </c>
      <c r="E19" s="1">
        <v>0</v>
      </c>
      <c r="F19" s="1"/>
      <c r="G19" s="9">
        <f t="shared" si="0"/>
        <v>4</v>
      </c>
      <c r="H19" s="10"/>
      <c r="I19" s="17"/>
      <c r="J19" s="13"/>
      <c r="K19" s="14"/>
    </row>
    <row r="20" spans="1:11" ht="15" customHeight="1" x14ac:dyDescent="0.25">
      <c r="A20" s="1">
        <v>12</v>
      </c>
      <c r="B20" s="3" t="s">
        <v>12</v>
      </c>
      <c r="C20" s="1" t="s">
        <v>1</v>
      </c>
      <c r="D20" s="1">
        <v>48</v>
      </c>
      <c r="E20" s="1">
        <v>0</v>
      </c>
      <c r="F20" s="1">
        <v>2</v>
      </c>
      <c r="G20" s="9">
        <f t="shared" si="0"/>
        <v>50</v>
      </c>
      <c r="H20" s="10"/>
      <c r="I20" s="17"/>
      <c r="J20" s="13"/>
      <c r="K20" s="14"/>
    </row>
    <row r="21" spans="1:11" ht="15" customHeight="1" x14ac:dyDescent="0.25">
      <c r="A21" s="1">
        <v>13</v>
      </c>
      <c r="B21" s="3" t="s">
        <v>13</v>
      </c>
      <c r="C21" s="1" t="s">
        <v>1</v>
      </c>
      <c r="D21" s="1">
        <v>36</v>
      </c>
      <c r="E21" s="1">
        <v>0</v>
      </c>
      <c r="F21" s="1"/>
      <c r="G21" s="9">
        <f t="shared" si="0"/>
        <v>36</v>
      </c>
      <c r="H21" s="10"/>
      <c r="I21" s="17"/>
      <c r="J21" s="17"/>
      <c r="K21" s="14"/>
    </row>
    <row r="22" spans="1:11" ht="15" customHeight="1" x14ac:dyDescent="0.25">
      <c r="A22" s="1">
        <v>14</v>
      </c>
      <c r="B22" s="3" t="s">
        <v>14</v>
      </c>
      <c r="C22" s="1" t="s">
        <v>4</v>
      </c>
      <c r="D22" s="1">
        <v>130</v>
      </c>
      <c r="E22" s="1">
        <v>0</v>
      </c>
      <c r="F22" s="1">
        <v>2</v>
      </c>
      <c r="G22" s="9">
        <f t="shared" si="0"/>
        <v>132</v>
      </c>
      <c r="H22" s="10"/>
      <c r="I22" s="17"/>
      <c r="J22" s="17"/>
      <c r="K22" s="14"/>
    </row>
    <row r="23" spans="1:11" ht="15" customHeight="1" x14ac:dyDescent="0.25">
      <c r="A23" s="1">
        <v>15</v>
      </c>
      <c r="B23" s="3" t="s">
        <v>15</v>
      </c>
      <c r="C23" s="1" t="s">
        <v>4</v>
      </c>
      <c r="D23" s="1">
        <v>50</v>
      </c>
      <c r="E23" s="1">
        <v>0</v>
      </c>
      <c r="F23" s="1"/>
      <c r="G23" s="9">
        <f t="shared" si="0"/>
        <v>50</v>
      </c>
      <c r="H23" s="10"/>
      <c r="I23" s="17"/>
      <c r="J23" s="17"/>
      <c r="K23" s="14"/>
    </row>
    <row r="24" spans="1:11" ht="15" customHeight="1" x14ac:dyDescent="0.25">
      <c r="A24" s="1">
        <v>16</v>
      </c>
      <c r="B24" s="3" t="s">
        <v>16</v>
      </c>
      <c r="C24" s="1" t="s">
        <v>4</v>
      </c>
      <c r="D24" s="1">
        <v>15</v>
      </c>
      <c r="E24" s="1">
        <v>0</v>
      </c>
      <c r="F24" s="1">
        <v>2</v>
      </c>
      <c r="G24" s="9">
        <f t="shared" si="0"/>
        <v>17</v>
      </c>
      <c r="H24" s="10"/>
      <c r="I24" s="17"/>
      <c r="J24" s="17"/>
      <c r="K24" s="14"/>
    </row>
    <row r="25" spans="1:11" ht="15" customHeight="1" x14ac:dyDescent="0.25">
      <c r="A25" s="1">
        <v>17</v>
      </c>
      <c r="B25" s="3" t="s">
        <v>17</v>
      </c>
      <c r="C25" s="1" t="s">
        <v>4</v>
      </c>
      <c r="D25" s="1">
        <v>30</v>
      </c>
      <c r="E25" s="1">
        <v>0</v>
      </c>
      <c r="F25" s="1"/>
      <c r="G25" s="9">
        <f t="shared" si="0"/>
        <v>30</v>
      </c>
      <c r="H25" s="10"/>
      <c r="I25" s="17"/>
      <c r="J25" s="17"/>
      <c r="K25" s="14"/>
    </row>
    <row r="26" spans="1:11" ht="15" customHeight="1" x14ac:dyDescent="0.25">
      <c r="A26" s="1">
        <v>18</v>
      </c>
      <c r="B26" s="3" t="s">
        <v>18</v>
      </c>
      <c r="C26" s="1" t="s">
        <v>4</v>
      </c>
      <c r="D26" s="1">
        <v>30</v>
      </c>
      <c r="E26" s="1">
        <v>0</v>
      </c>
      <c r="F26" s="1"/>
      <c r="G26" s="9">
        <f t="shared" si="0"/>
        <v>30</v>
      </c>
      <c r="H26" s="10"/>
      <c r="I26" s="17"/>
      <c r="J26" s="17"/>
      <c r="K26" s="14"/>
    </row>
    <row r="27" spans="1:11" ht="15" customHeight="1" x14ac:dyDescent="0.25">
      <c r="A27" s="1">
        <v>19</v>
      </c>
      <c r="B27" s="3" t="s">
        <v>19</v>
      </c>
      <c r="C27" s="1" t="s">
        <v>4</v>
      </c>
      <c r="D27" s="1">
        <v>18</v>
      </c>
      <c r="E27" s="1">
        <v>0</v>
      </c>
      <c r="F27" s="1">
        <v>1</v>
      </c>
      <c r="G27" s="9">
        <f t="shared" si="0"/>
        <v>19</v>
      </c>
      <c r="H27" s="10"/>
      <c r="I27" s="17"/>
      <c r="J27" s="17"/>
      <c r="K27" s="14"/>
    </row>
    <row r="28" spans="1:11" ht="15" customHeight="1" x14ac:dyDescent="0.25">
      <c r="A28" s="1">
        <v>20</v>
      </c>
      <c r="B28" s="3" t="s">
        <v>20</v>
      </c>
      <c r="C28" s="1" t="s">
        <v>1</v>
      </c>
      <c r="D28" s="1">
        <v>20</v>
      </c>
      <c r="E28" s="1">
        <v>0</v>
      </c>
      <c r="F28" s="1">
        <v>15</v>
      </c>
      <c r="G28" s="9">
        <f t="shared" si="0"/>
        <v>35</v>
      </c>
      <c r="H28" s="10"/>
      <c r="I28" s="17"/>
      <c r="J28" s="17"/>
      <c r="K28" s="14"/>
    </row>
    <row r="29" spans="1:11" ht="15" customHeight="1" x14ac:dyDescent="0.25">
      <c r="A29" s="1">
        <v>21</v>
      </c>
      <c r="B29" s="3" t="s">
        <v>21</v>
      </c>
      <c r="C29" s="1" t="s">
        <v>1</v>
      </c>
      <c r="D29" s="1">
        <v>0</v>
      </c>
      <c r="E29" s="1">
        <v>0</v>
      </c>
      <c r="F29" s="1">
        <v>10</v>
      </c>
      <c r="G29" s="9">
        <f t="shared" si="0"/>
        <v>10</v>
      </c>
      <c r="H29" s="10"/>
      <c r="I29" s="17"/>
      <c r="J29" s="17"/>
      <c r="K29" s="14"/>
    </row>
    <row r="30" spans="1:11" ht="15" customHeight="1" x14ac:dyDescent="0.25">
      <c r="A30" s="1">
        <v>22</v>
      </c>
      <c r="B30" s="3" t="s">
        <v>48</v>
      </c>
      <c r="C30" s="1" t="s">
        <v>1</v>
      </c>
      <c r="D30" s="1">
        <v>20</v>
      </c>
      <c r="E30" s="1">
        <v>0</v>
      </c>
      <c r="F30" s="1">
        <v>20</v>
      </c>
      <c r="G30" s="9">
        <f t="shared" si="0"/>
        <v>40</v>
      </c>
      <c r="H30" s="10"/>
      <c r="I30" s="17"/>
      <c r="J30" s="17"/>
      <c r="K30" s="14"/>
    </row>
    <row r="31" spans="1:11" ht="30" x14ac:dyDescent="0.25">
      <c r="A31" s="1">
        <v>23</v>
      </c>
      <c r="B31" s="3" t="s">
        <v>66</v>
      </c>
      <c r="C31" s="1" t="s">
        <v>1</v>
      </c>
      <c r="D31" s="1"/>
      <c r="E31" s="1">
        <v>0</v>
      </c>
      <c r="F31" s="1">
        <v>10</v>
      </c>
      <c r="G31" s="9">
        <f t="shared" si="0"/>
        <v>10</v>
      </c>
      <c r="H31" s="10"/>
      <c r="I31" s="17"/>
      <c r="J31" s="17"/>
      <c r="K31" s="14"/>
    </row>
    <row r="32" spans="1:11" ht="15" customHeight="1" x14ac:dyDescent="0.25">
      <c r="A32" s="1">
        <v>24</v>
      </c>
      <c r="B32" s="3" t="s">
        <v>22</v>
      </c>
      <c r="C32" s="1" t="s">
        <v>4</v>
      </c>
      <c r="D32" s="1">
        <v>10</v>
      </c>
      <c r="E32" s="1">
        <v>0</v>
      </c>
      <c r="F32" s="1"/>
      <c r="G32" s="9">
        <f t="shared" si="0"/>
        <v>10</v>
      </c>
      <c r="H32" s="10"/>
      <c r="I32" s="17"/>
      <c r="J32" s="17"/>
      <c r="K32" s="14"/>
    </row>
    <row r="33" spans="1:11" ht="15" customHeight="1" x14ac:dyDescent="0.25">
      <c r="A33" s="1">
        <v>25</v>
      </c>
      <c r="B33" s="3" t="s">
        <v>23</v>
      </c>
      <c r="C33" s="1" t="s">
        <v>4</v>
      </c>
      <c r="D33" s="1">
        <v>70</v>
      </c>
      <c r="E33" s="1">
        <v>0</v>
      </c>
      <c r="F33" s="1"/>
      <c r="G33" s="9">
        <f t="shared" si="0"/>
        <v>70</v>
      </c>
      <c r="H33" s="10"/>
      <c r="I33" s="17"/>
      <c r="J33" s="17"/>
      <c r="K33" s="14"/>
    </row>
    <row r="34" spans="1:11" ht="15" customHeight="1" x14ac:dyDescent="0.25">
      <c r="A34" s="1">
        <v>26</v>
      </c>
      <c r="B34" s="3" t="s">
        <v>63</v>
      </c>
      <c r="C34" s="1" t="s">
        <v>4</v>
      </c>
      <c r="D34" s="1">
        <v>20</v>
      </c>
      <c r="E34" s="1">
        <v>0</v>
      </c>
      <c r="F34" s="1">
        <v>5</v>
      </c>
      <c r="G34" s="9">
        <f t="shared" si="0"/>
        <v>25</v>
      </c>
      <c r="H34" s="10"/>
      <c r="I34" s="17"/>
      <c r="J34" s="17"/>
      <c r="K34" s="14"/>
    </row>
    <row r="35" spans="1:11" ht="15" customHeight="1" x14ac:dyDescent="0.25">
      <c r="A35" s="1">
        <v>27</v>
      </c>
      <c r="B35" s="3" t="s">
        <v>24</v>
      </c>
      <c r="C35" s="1" t="s">
        <v>25</v>
      </c>
      <c r="D35" s="1">
        <v>2</v>
      </c>
      <c r="E35" s="1">
        <v>0</v>
      </c>
      <c r="F35" s="1"/>
      <c r="G35" s="9">
        <f t="shared" si="0"/>
        <v>2</v>
      </c>
      <c r="H35" s="10"/>
      <c r="I35" s="17"/>
      <c r="J35" s="17"/>
      <c r="K35" s="14"/>
    </row>
    <row r="36" spans="1:11" ht="15" customHeight="1" x14ac:dyDescent="0.25">
      <c r="A36" s="1">
        <v>28</v>
      </c>
      <c r="B36" s="3" t="s">
        <v>26</v>
      </c>
      <c r="C36" s="1" t="s">
        <v>25</v>
      </c>
      <c r="D36" s="1">
        <v>30</v>
      </c>
      <c r="E36" s="1">
        <v>0</v>
      </c>
      <c r="F36" s="1">
        <v>1</v>
      </c>
      <c r="G36" s="9">
        <f t="shared" si="0"/>
        <v>31</v>
      </c>
      <c r="H36" s="10"/>
      <c r="I36" s="17"/>
      <c r="J36" s="17"/>
      <c r="K36" s="14"/>
    </row>
    <row r="37" spans="1:11" ht="15" customHeight="1" x14ac:dyDescent="0.25">
      <c r="A37" s="1">
        <v>29</v>
      </c>
      <c r="B37" s="3" t="s">
        <v>27</v>
      </c>
      <c r="C37" s="1" t="s">
        <v>25</v>
      </c>
      <c r="D37" s="1">
        <v>24</v>
      </c>
      <c r="E37" s="1">
        <v>0</v>
      </c>
      <c r="F37" s="1">
        <v>5</v>
      </c>
      <c r="G37" s="9">
        <f t="shared" si="0"/>
        <v>29</v>
      </c>
      <c r="H37" s="10"/>
      <c r="I37" s="17"/>
      <c r="J37" s="17"/>
      <c r="K37" s="14"/>
    </row>
    <row r="38" spans="1:11" ht="15" customHeight="1" x14ac:dyDescent="0.25">
      <c r="A38" s="1">
        <v>30</v>
      </c>
      <c r="B38" s="3" t="s">
        <v>28</v>
      </c>
      <c r="C38" s="1" t="s">
        <v>29</v>
      </c>
      <c r="D38" s="1">
        <v>5</v>
      </c>
      <c r="E38" s="1">
        <v>0</v>
      </c>
      <c r="F38" s="1">
        <v>1</v>
      </c>
      <c r="G38" s="9">
        <f t="shared" si="0"/>
        <v>6</v>
      </c>
      <c r="H38" s="10"/>
      <c r="I38" s="17"/>
      <c r="J38" s="17"/>
      <c r="K38" s="14"/>
    </row>
    <row r="39" spans="1:11" ht="15" customHeight="1" x14ac:dyDescent="0.25">
      <c r="A39" s="1">
        <v>31</v>
      </c>
      <c r="B39" s="3" t="s">
        <v>30</v>
      </c>
      <c r="C39" s="1" t="s">
        <v>4</v>
      </c>
      <c r="D39" s="1">
        <v>5</v>
      </c>
      <c r="E39" s="1">
        <v>0</v>
      </c>
      <c r="F39" s="1">
        <v>1</v>
      </c>
      <c r="G39" s="9">
        <f t="shared" si="0"/>
        <v>6</v>
      </c>
      <c r="H39" s="10"/>
      <c r="I39" s="17"/>
      <c r="J39" s="17"/>
      <c r="K39" s="14"/>
    </row>
    <row r="40" spans="1:11" ht="15" customHeight="1" x14ac:dyDescent="0.25">
      <c r="A40" s="1">
        <v>32</v>
      </c>
      <c r="B40" s="3" t="s">
        <v>31</v>
      </c>
      <c r="C40" s="1" t="s">
        <v>29</v>
      </c>
      <c r="D40" s="1">
        <v>10</v>
      </c>
      <c r="E40" s="1">
        <v>0</v>
      </c>
      <c r="F40" s="1">
        <v>2</v>
      </c>
      <c r="G40" s="9">
        <f t="shared" si="0"/>
        <v>12</v>
      </c>
      <c r="H40" s="10"/>
      <c r="I40" s="17"/>
      <c r="J40" s="17"/>
      <c r="K40" s="14"/>
    </row>
    <row r="41" spans="1:11" ht="15" customHeight="1" x14ac:dyDescent="0.25">
      <c r="A41" s="1">
        <v>33</v>
      </c>
      <c r="B41" s="3" t="s">
        <v>32</v>
      </c>
      <c r="C41" s="1" t="s">
        <v>6</v>
      </c>
      <c r="D41" s="1">
        <v>5</v>
      </c>
      <c r="E41" s="1">
        <v>12</v>
      </c>
      <c r="F41" s="1">
        <v>1</v>
      </c>
      <c r="G41" s="9">
        <f t="shared" si="0"/>
        <v>18</v>
      </c>
      <c r="H41" s="10"/>
      <c r="I41" s="17"/>
      <c r="J41" s="17"/>
      <c r="K41" s="14"/>
    </row>
    <row r="42" spans="1:11" ht="30" x14ac:dyDescent="0.25">
      <c r="A42" s="1">
        <v>35</v>
      </c>
      <c r="B42" s="3" t="s">
        <v>67</v>
      </c>
      <c r="C42" s="1" t="s">
        <v>1</v>
      </c>
      <c r="D42" s="1">
        <v>30</v>
      </c>
      <c r="E42" s="1">
        <v>0</v>
      </c>
      <c r="F42" s="1">
        <v>10</v>
      </c>
      <c r="G42" s="9">
        <f t="shared" si="0"/>
        <v>40</v>
      </c>
      <c r="H42" s="10"/>
      <c r="I42" s="17"/>
      <c r="J42" s="17"/>
      <c r="K42" s="14"/>
    </row>
    <row r="43" spans="1:11" ht="30" x14ac:dyDescent="0.25">
      <c r="A43" s="1">
        <v>36</v>
      </c>
      <c r="B43" s="3" t="s">
        <v>51</v>
      </c>
      <c r="C43" s="1" t="s">
        <v>1</v>
      </c>
      <c r="D43" s="1">
        <v>80</v>
      </c>
      <c r="E43" s="1">
        <v>0</v>
      </c>
      <c r="F43" s="1">
        <v>4</v>
      </c>
      <c r="G43" s="9">
        <f t="shared" si="0"/>
        <v>84</v>
      </c>
      <c r="H43" s="10"/>
      <c r="I43" s="17"/>
      <c r="J43" s="17"/>
      <c r="K43" s="14"/>
    </row>
    <row r="44" spans="1:11" ht="30" x14ac:dyDescent="0.25">
      <c r="A44" s="1">
        <v>37</v>
      </c>
      <c r="B44" s="3" t="s">
        <v>69</v>
      </c>
      <c r="C44" s="1" t="s">
        <v>1</v>
      </c>
      <c r="D44" s="1">
        <v>80</v>
      </c>
      <c r="E44" s="1">
        <v>0</v>
      </c>
      <c r="F44" s="1"/>
      <c r="G44" s="9">
        <f t="shared" si="0"/>
        <v>80</v>
      </c>
      <c r="H44" s="10"/>
      <c r="I44" s="17"/>
      <c r="J44" s="17"/>
      <c r="K44" s="14"/>
    </row>
    <row r="45" spans="1:11" ht="30" x14ac:dyDescent="0.25">
      <c r="A45" s="1">
        <v>38</v>
      </c>
      <c r="B45" s="3" t="s">
        <v>52</v>
      </c>
      <c r="C45" s="1" t="s">
        <v>33</v>
      </c>
      <c r="D45" s="1">
        <v>80</v>
      </c>
      <c r="E45" s="1">
        <v>0</v>
      </c>
      <c r="F45" s="1">
        <v>5</v>
      </c>
      <c r="G45" s="9">
        <f t="shared" si="0"/>
        <v>85</v>
      </c>
      <c r="H45" s="10"/>
      <c r="I45" s="17"/>
      <c r="J45" s="17"/>
      <c r="K45" s="14"/>
    </row>
    <row r="46" spans="1:11" ht="30" x14ac:dyDescent="0.25">
      <c r="A46" s="1">
        <v>39</v>
      </c>
      <c r="B46" s="3" t="s">
        <v>53</v>
      </c>
      <c r="C46" s="1" t="s">
        <v>33</v>
      </c>
      <c r="D46" s="1">
        <v>100</v>
      </c>
      <c r="E46" s="1">
        <v>0</v>
      </c>
      <c r="F46" s="1">
        <v>6</v>
      </c>
      <c r="G46" s="9">
        <f t="shared" si="0"/>
        <v>106</v>
      </c>
      <c r="H46" s="10"/>
      <c r="I46" s="17"/>
      <c r="J46" s="17"/>
      <c r="K46" s="14"/>
    </row>
    <row r="47" spans="1:11" ht="15" customHeight="1" x14ac:dyDescent="0.25">
      <c r="A47" s="1">
        <v>40</v>
      </c>
      <c r="B47" s="3" t="s">
        <v>34</v>
      </c>
      <c r="C47" s="1" t="s">
        <v>4</v>
      </c>
      <c r="D47" s="1">
        <v>10</v>
      </c>
      <c r="E47" s="1">
        <v>0</v>
      </c>
      <c r="F47" s="1"/>
      <c r="G47" s="9">
        <f t="shared" si="0"/>
        <v>10</v>
      </c>
      <c r="H47" s="10"/>
      <c r="I47" s="17"/>
      <c r="J47" s="17"/>
      <c r="K47" s="14"/>
    </row>
    <row r="48" spans="1:11" ht="15" customHeight="1" x14ac:dyDescent="0.25">
      <c r="A48" s="1">
        <v>41</v>
      </c>
      <c r="B48" s="3" t="s">
        <v>35</v>
      </c>
      <c r="C48" s="1" t="s">
        <v>4</v>
      </c>
      <c r="D48" s="1">
        <v>150</v>
      </c>
      <c r="E48" s="1">
        <v>0</v>
      </c>
      <c r="F48" s="1">
        <v>20</v>
      </c>
      <c r="G48" s="9">
        <f t="shared" si="0"/>
        <v>170</v>
      </c>
      <c r="H48" s="10"/>
      <c r="I48" s="17"/>
      <c r="J48" s="17"/>
      <c r="K48" s="14"/>
    </row>
    <row r="49" spans="1:11" ht="15" customHeight="1" x14ac:dyDescent="0.25">
      <c r="A49" s="1">
        <v>42</v>
      </c>
      <c r="B49" s="3" t="s">
        <v>37</v>
      </c>
      <c r="C49" s="1" t="s">
        <v>36</v>
      </c>
      <c r="D49" s="1">
        <v>0</v>
      </c>
      <c r="E49" s="1">
        <v>0</v>
      </c>
      <c r="F49" s="1">
        <v>20</v>
      </c>
      <c r="G49" s="9">
        <f t="shared" si="0"/>
        <v>20</v>
      </c>
      <c r="H49" s="10"/>
      <c r="I49" s="17"/>
      <c r="J49" s="17"/>
      <c r="K49" s="14"/>
    </row>
    <row r="50" spans="1:11" ht="15" customHeight="1" x14ac:dyDescent="0.25">
      <c r="A50" s="1">
        <v>43</v>
      </c>
      <c r="B50" s="6" t="s">
        <v>38</v>
      </c>
      <c r="C50" s="1" t="s">
        <v>1</v>
      </c>
      <c r="D50" s="1">
        <v>200</v>
      </c>
      <c r="E50" s="1">
        <v>0</v>
      </c>
      <c r="F50" s="1"/>
      <c r="G50" s="9">
        <f t="shared" si="0"/>
        <v>200</v>
      </c>
      <c r="H50" s="10"/>
      <c r="I50" s="17"/>
      <c r="J50" s="17"/>
      <c r="K50" s="14"/>
    </row>
    <row r="51" spans="1:11" ht="15" customHeight="1" x14ac:dyDescent="0.25">
      <c r="A51" s="1">
        <v>44</v>
      </c>
      <c r="B51" s="3" t="s">
        <v>39</v>
      </c>
      <c r="C51" s="1" t="s">
        <v>1</v>
      </c>
      <c r="D51" s="1">
        <v>60</v>
      </c>
      <c r="E51" s="1">
        <v>0</v>
      </c>
      <c r="F51" s="1"/>
      <c r="G51" s="9">
        <f t="shared" si="0"/>
        <v>60</v>
      </c>
      <c r="H51" s="10"/>
      <c r="I51" s="17"/>
      <c r="J51" s="17"/>
      <c r="K51" s="14"/>
    </row>
    <row r="52" spans="1:11" x14ac:dyDescent="0.25">
      <c r="A52" s="1">
        <v>45</v>
      </c>
      <c r="B52" s="3" t="s">
        <v>64</v>
      </c>
      <c r="C52" s="1" t="s">
        <v>29</v>
      </c>
      <c r="D52" s="1">
        <v>40</v>
      </c>
      <c r="E52" s="1">
        <v>0</v>
      </c>
      <c r="F52" s="1">
        <v>10</v>
      </c>
      <c r="G52" s="9">
        <v>50</v>
      </c>
      <c r="H52" s="10"/>
      <c r="I52" s="13"/>
      <c r="J52" s="13"/>
      <c r="K52" s="14"/>
    </row>
    <row r="53" spans="1:11" ht="12.75" customHeight="1" x14ac:dyDescent="0.25">
      <c r="A53" s="1">
        <v>46</v>
      </c>
      <c r="B53" s="3" t="s">
        <v>40</v>
      </c>
      <c r="C53" s="1" t="s">
        <v>25</v>
      </c>
      <c r="D53" s="1">
        <v>2</v>
      </c>
      <c r="E53" s="1">
        <v>0</v>
      </c>
      <c r="F53" s="1">
        <v>1</v>
      </c>
      <c r="G53" s="9">
        <f t="shared" si="0"/>
        <v>3</v>
      </c>
      <c r="H53" s="10"/>
      <c r="I53" s="13"/>
      <c r="J53" s="13"/>
      <c r="K53" s="14"/>
    </row>
    <row r="54" spans="1:11" ht="12.75" customHeight="1" x14ac:dyDescent="0.25">
      <c r="A54" s="1">
        <v>47</v>
      </c>
      <c r="B54" s="3" t="s">
        <v>65</v>
      </c>
      <c r="C54" s="1" t="s">
        <v>1</v>
      </c>
      <c r="D54" s="1">
        <v>200</v>
      </c>
      <c r="E54" s="1">
        <v>0</v>
      </c>
      <c r="F54" s="1"/>
      <c r="G54" s="9">
        <f t="shared" si="0"/>
        <v>200</v>
      </c>
      <c r="H54" s="10"/>
      <c r="I54" s="13"/>
      <c r="J54" s="13"/>
      <c r="K54" s="14"/>
    </row>
    <row r="55" spans="1:11" x14ac:dyDescent="0.25">
      <c r="A55" s="1">
        <v>48</v>
      </c>
      <c r="B55" s="3" t="s">
        <v>41</v>
      </c>
      <c r="C55" s="1" t="s">
        <v>25</v>
      </c>
      <c r="D55" s="1">
        <v>2</v>
      </c>
      <c r="E55" s="1">
        <v>0</v>
      </c>
      <c r="F55" s="1">
        <v>1</v>
      </c>
      <c r="G55" s="9">
        <f t="shared" si="0"/>
        <v>3</v>
      </c>
      <c r="H55" s="10"/>
      <c r="I55" s="13"/>
      <c r="J55" s="13"/>
      <c r="K55" s="14"/>
    </row>
    <row r="56" spans="1:11" hidden="1" x14ac:dyDescent="0.25">
      <c r="A56" s="1"/>
      <c r="B56" s="1" t="s">
        <v>58</v>
      </c>
      <c r="C56" s="1"/>
      <c r="D56" s="1"/>
      <c r="E56" s="1"/>
      <c r="F56" s="1"/>
      <c r="G56" s="5"/>
      <c r="I56" s="13">
        <v>8</v>
      </c>
      <c r="J56" s="13"/>
      <c r="K56" s="14">
        <f t="shared" ref="K56:K59" si="1">PRODUCT(G56,J56)</f>
        <v>0</v>
      </c>
    </row>
    <row r="57" spans="1:11" hidden="1" x14ac:dyDescent="0.25">
      <c r="A57" s="1">
        <v>66</v>
      </c>
      <c r="B57" s="1" t="s">
        <v>54</v>
      </c>
      <c r="C57" s="1" t="s">
        <v>1</v>
      </c>
      <c r="D57" s="1"/>
      <c r="E57" s="1"/>
      <c r="F57" s="1"/>
      <c r="G57" s="5" t="e">
        <f>SUM(#REF!)</f>
        <v>#REF!</v>
      </c>
      <c r="I57" s="13">
        <v>8</v>
      </c>
      <c r="J57" s="13"/>
      <c r="K57" s="14" t="e">
        <f t="shared" si="1"/>
        <v>#REF!</v>
      </c>
    </row>
    <row r="58" spans="1:11" hidden="1" x14ac:dyDescent="0.25">
      <c r="A58" s="1">
        <v>67</v>
      </c>
      <c r="B58" s="1" t="s">
        <v>55</v>
      </c>
      <c r="C58" s="1" t="s">
        <v>1</v>
      </c>
      <c r="D58" s="1"/>
      <c r="E58" s="1"/>
      <c r="F58" s="1"/>
      <c r="G58" s="5" t="e">
        <f>SUM(#REF!)</f>
        <v>#REF!</v>
      </c>
      <c r="I58" s="13">
        <v>8</v>
      </c>
      <c r="J58" s="13"/>
      <c r="K58" s="14" t="e">
        <f t="shared" si="1"/>
        <v>#REF!</v>
      </c>
    </row>
    <row r="59" spans="1:11" hidden="1" x14ac:dyDescent="0.25">
      <c r="A59" s="1">
        <v>68</v>
      </c>
      <c r="B59" s="1" t="s">
        <v>56</v>
      </c>
      <c r="C59" s="1" t="s">
        <v>1</v>
      </c>
      <c r="D59" s="1"/>
      <c r="E59" s="1"/>
      <c r="F59" s="1"/>
      <c r="G59" s="5" t="e">
        <f>SUM(#REF!)</f>
        <v>#REF!</v>
      </c>
      <c r="I59" s="21">
        <v>8</v>
      </c>
      <c r="J59" s="21"/>
      <c r="K59" s="14" t="e">
        <f t="shared" si="1"/>
        <v>#REF!</v>
      </c>
    </row>
    <row r="60" spans="1:11" x14ac:dyDescent="0.25">
      <c r="A60" s="19" t="s">
        <v>73</v>
      </c>
      <c r="B60" s="20"/>
      <c r="I60" s="22"/>
      <c r="J60" s="22"/>
      <c r="K60" s="24">
        <f>SUM(K9:K55)</f>
        <v>0</v>
      </c>
    </row>
    <row r="61" spans="1:11" x14ac:dyDescent="0.25">
      <c r="I61" s="22"/>
      <c r="J61" s="22"/>
      <c r="K61" s="18"/>
    </row>
    <row r="62" spans="1:11" x14ac:dyDescent="0.25">
      <c r="A62" s="4" t="s">
        <v>57</v>
      </c>
      <c r="B62" s="4"/>
      <c r="C62" s="4"/>
      <c r="D62" s="4"/>
      <c r="E62" s="4"/>
      <c r="F62" s="4"/>
      <c r="G62" s="4"/>
      <c r="I62" s="23"/>
      <c r="J62" s="23"/>
    </row>
  </sheetData>
  <mergeCells count="4">
    <mergeCell ref="A2:K2"/>
    <mergeCell ref="A4:K4"/>
    <mergeCell ref="A6:K6"/>
    <mergeCell ref="A7:K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Stroińska</dc:creator>
  <cp:lastModifiedBy>Ilona Kruszewska</cp:lastModifiedBy>
  <cp:lastPrinted>2022-06-15T06:40:47Z</cp:lastPrinted>
  <dcterms:created xsi:type="dcterms:W3CDTF">2015-06-05T18:19:34Z</dcterms:created>
  <dcterms:modified xsi:type="dcterms:W3CDTF">2022-11-09T11:42:49Z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ukanITGREENmodCATEGORY">
    <vt:lpwstr>PUBLIC</vt:lpwstr>
  </property>
  <property fmtid="{D5CDD505-2E9C-101B-9397-08002B2CF9AE}" pid="3" name="TukanITGREENmodClassifiedBy">
    <vt:lpwstr>WTBS-KWATERA\a.dobrzynska;Aleksandra Dobrzyńska</vt:lpwstr>
  </property>
  <property fmtid="{D5CDD505-2E9C-101B-9397-08002B2CF9AE}" pid="4" name="TukanITGREENmodClassificationDate">
    <vt:lpwstr>2022-06-06T11:39:26.3392948+02:00</vt:lpwstr>
  </property>
  <property fmtid="{D5CDD505-2E9C-101B-9397-08002B2CF9AE}" pid="5" name="TukanITGREENmodClassifiedBySID">
    <vt:lpwstr>WTBS-KWATERA\S-1-5-21-4045743677-887884492-3493067630-1628</vt:lpwstr>
  </property>
  <property fmtid="{D5CDD505-2E9C-101B-9397-08002B2CF9AE}" pid="6" name="TukanITGREENmodGRNItemId">
    <vt:lpwstr>GRN-f73fc920-a651-416e-9bb9-e8283395b524</vt:lpwstr>
  </property>
  <property fmtid="{D5CDD505-2E9C-101B-9397-08002B2CF9AE}" pid="7" name="TukanITGREENmodHash">
    <vt:lpwstr>9hfqQl2UZ9ykwgmLGsuUjewC1/bGFf5F3nlUNRRiFbw=</vt:lpwstr>
  </property>
  <property fmtid="{D5CDD505-2E9C-101B-9397-08002B2CF9AE}" pid="8" name="TukanITGREENmodRefresh">
    <vt:lpwstr>False</vt:lpwstr>
  </property>
</Properties>
</file>