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70" yWindow="690" windowWidth="33465" windowHeight="166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O10" i="1" l="1"/>
  <c r="P5" i="1"/>
  <c r="P9" i="1" l="1"/>
  <c r="P8" i="1"/>
  <c r="P7" i="1"/>
  <c r="P6" i="1"/>
  <c r="P10" i="1" l="1"/>
</calcChain>
</file>

<file path=xl/sharedStrings.xml><?xml version="1.0" encoding="utf-8"?>
<sst xmlns="http://schemas.openxmlformats.org/spreadsheetml/2006/main" count="68" uniqueCount="58">
  <si>
    <t>blok po obcięciu 
260 x 344 mm</t>
  </si>
  <si>
    <t>każdy egzemplarz owiniety osobno w folię termokurczliwą + naklejanie na folię nalepek z kodem kreskowym; 
paczki standardowe (pudła kartonowe lub papier pakowy) 
do 10 kg każda</t>
  </si>
  <si>
    <t>Rodzaj papieru i oprawy</t>
  </si>
  <si>
    <t>UWAGI</t>
  </si>
  <si>
    <t>Pakowanie</t>
  </si>
  <si>
    <t>L.p.</t>
  </si>
  <si>
    <t>Nazwa robocza</t>
  </si>
  <si>
    <t>Format netto wg dostarczonego wzoru</t>
  </si>
  <si>
    <t>Nakład</t>
  </si>
  <si>
    <t xml:space="preserve">Wnętrze </t>
  </si>
  <si>
    <t>Oprawa</t>
  </si>
  <si>
    <t>Okładka</t>
  </si>
  <si>
    <t>Ostateczna liczba stron</t>
  </si>
  <si>
    <t>Autor i tytuł</t>
  </si>
  <si>
    <t>SUMA</t>
  </si>
  <si>
    <t>Harnasie</t>
  </si>
  <si>
    <t>druk offset 
1+1 czarny</t>
  </si>
  <si>
    <t xml:space="preserve">Koszt NETTO 
wykonania 
nakładu </t>
  </si>
  <si>
    <t>Wycena</t>
  </si>
  <si>
    <t>Koszt BRUTTO  
wykonania 
nakładu 
(z VAT 5%)</t>
  </si>
  <si>
    <t>23,5 x 30,5 cm</t>
  </si>
  <si>
    <t>Etiudy i preludia</t>
  </si>
  <si>
    <t>każdy egzemplarz owiniety osobno w folię termokurczliwą
paczki standardowe (pudła kartonowe lub papier pakowy) 
do 10 kg każda</t>
  </si>
  <si>
    <t>Ronda na skrzypce i orkiestrę</t>
  </si>
  <si>
    <t>Uwertura koncertowa op. 1</t>
  </si>
  <si>
    <t xml:space="preserve">Dobrzyński Feliks Ignacy </t>
  </si>
  <si>
    <t xml:space="preserve">Lipiński Karol </t>
  </si>
  <si>
    <t xml:space="preserve">Szymanowski Karol  </t>
  </si>
  <si>
    <t>Szymanowska Maria</t>
  </si>
  <si>
    <t>Offset 1+1 czarny 
+ 1 składka kolorowa 
(1 strona 
w kolorze CMYK: s. 19)</t>
  </si>
  <si>
    <r>
      <rPr>
        <b/>
        <sz val="16"/>
        <rFont val="Calibri"/>
        <family val="2"/>
        <charset val="238"/>
        <scheme val="minor"/>
      </rPr>
      <t>zadruk na grzbiecie</t>
    </r>
    <r>
      <rPr>
        <sz val="16"/>
        <rFont val="Calibri"/>
        <family val="2"/>
        <charset val="238"/>
        <scheme val="minor"/>
      </rPr>
      <t xml:space="preserve">: 1+0 kolorem PANTONE (ochra żółta)
</t>
    </r>
    <r>
      <rPr>
        <b/>
        <sz val="16"/>
        <rFont val="Calibri"/>
        <family val="2"/>
        <charset val="238"/>
        <scheme val="minor"/>
      </rPr>
      <t>zadruk na oklejce</t>
    </r>
    <r>
      <rPr>
        <sz val="16"/>
        <rFont val="Calibri"/>
        <family val="2"/>
        <charset val="238"/>
        <scheme val="minor"/>
      </rPr>
      <t xml:space="preserve">: 1+0 (kolor czarny), z przodu tłoczenie suche (imię i nazwisko autora + tytuł polski i angielski); 
</t>
    </r>
    <r>
      <rPr>
        <b/>
        <sz val="16"/>
        <rFont val="Calibri"/>
        <family val="2"/>
        <charset val="238"/>
        <scheme val="minor"/>
      </rPr>
      <t>wyklejka:</t>
    </r>
    <r>
      <rPr>
        <sz val="16"/>
        <rFont val="Calibri"/>
        <family val="2"/>
        <charset val="238"/>
        <scheme val="minor"/>
      </rPr>
      <t xml:space="preserve"> zadrukowana kolorem Pantone (ochra żółta) - ten sam kolor co na płótno (1+1)
</t>
    </r>
  </si>
  <si>
    <r>
      <rPr>
        <b/>
        <sz val="16"/>
        <color theme="1"/>
        <rFont val="Calibri"/>
        <family val="2"/>
        <charset val="238"/>
        <scheme val="minor"/>
      </rPr>
      <t>zadruk na grzbiecie</t>
    </r>
    <r>
      <rPr>
        <sz val="16"/>
        <color theme="1"/>
        <rFont val="Calibri"/>
        <family val="2"/>
        <charset val="238"/>
        <scheme val="minor"/>
      </rPr>
      <t xml:space="preserve">: 1+0 kolorem PANTONE
</t>
    </r>
    <r>
      <rPr>
        <b/>
        <sz val="16"/>
        <color theme="1"/>
        <rFont val="Calibri"/>
        <family val="2"/>
        <charset val="238"/>
        <scheme val="minor"/>
      </rPr>
      <t>zadruk na oklejce</t>
    </r>
    <r>
      <rPr>
        <sz val="16"/>
        <color theme="1"/>
        <rFont val="Calibri"/>
        <family val="2"/>
        <charset val="238"/>
        <scheme val="minor"/>
      </rPr>
      <t xml:space="preserve">: 1+0 (kolor czarny), z przodu tłoczenie suche (imię i nazwisko autora + tytuł polski i angielski); 
</t>
    </r>
    <r>
      <rPr>
        <b/>
        <sz val="16"/>
        <color theme="1"/>
        <rFont val="Calibri"/>
        <family val="2"/>
        <charset val="238"/>
        <scheme val="minor"/>
      </rPr>
      <t>wyklejka:</t>
    </r>
    <r>
      <rPr>
        <sz val="16"/>
        <color theme="1"/>
        <rFont val="Calibri"/>
        <family val="2"/>
        <charset val="238"/>
        <scheme val="minor"/>
      </rPr>
      <t xml:space="preserve"> zadrukowana kolorem Pantone - ten sam kolor co na płótno (1+1)
</t>
    </r>
  </si>
  <si>
    <t>7a</t>
  </si>
  <si>
    <t>8a</t>
  </si>
  <si>
    <t>Zadruk, uszlachetnienie</t>
  </si>
  <si>
    <r>
      <t xml:space="preserve">oprawa twarda - tektura 
2 mm (docinana zgodnie 
z przebiegiem włókien), 
szyta nićmi, grzbiet prosty; 
kapitałka kremowa
</t>
    </r>
    <r>
      <rPr>
        <b/>
        <sz val="16"/>
        <color theme="1"/>
        <rFont val="Calibri"/>
        <family val="2"/>
        <charset val="238"/>
        <scheme val="minor"/>
      </rPr>
      <t>okleina:</t>
    </r>
    <r>
      <rPr>
        <sz val="16"/>
        <color theme="1"/>
        <rFont val="Calibri"/>
        <family val="2"/>
        <charset val="238"/>
        <scheme val="minor"/>
      </rPr>
      <t xml:space="preserve"> płótno Scorpio - Balatex Natural 625*43; 
</t>
    </r>
    <r>
      <rPr>
        <sz val="16"/>
        <rFont val="Calibri"/>
        <family val="2"/>
        <charset val="238"/>
        <scheme val="minor"/>
      </rPr>
      <t xml:space="preserve">UWAGA: </t>
    </r>
    <r>
      <rPr>
        <sz val="16"/>
        <color theme="1"/>
        <rFont val="Calibri"/>
        <family val="2"/>
        <charset val="238"/>
        <scheme val="minor"/>
      </rPr>
      <t xml:space="preserve">płótno na oprawę docinane zgodnie ze sztuką introligatorską, tzn. wątek płótna ułożony pionowo (wzdłuż grzbietu), a osnowa poziomo
</t>
    </r>
    <r>
      <rPr>
        <b/>
        <sz val="16"/>
        <color theme="1"/>
        <rFont val="Calibri"/>
        <family val="2"/>
        <charset val="238"/>
        <scheme val="minor"/>
      </rPr>
      <t>wyklejka:</t>
    </r>
    <r>
      <rPr>
        <sz val="16"/>
        <color theme="1"/>
        <rFont val="Calibri"/>
        <family val="2"/>
        <charset val="238"/>
        <scheme val="minor"/>
      </rPr>
      <t xml:space="preserve"> Munken Pure 130 g*42</t>
    </r>
  </si>
  <si>
    <r>
      <t xml:space="preserve">twarda, szyta nićmi, 
grzbiet półokrągły, kapitałka biała
tektura 2-2,5 mm; 
półpłótno na grzbiecie (płótno na podkładzie papierowym nadające się do zadruku offsetowego STAMPATELA 94037 – dystrybutor polski PANTA)*45
</t>
    </r>
    <r>
      <rPr>
        <b/>
        <sz val="16"/>
        <color theme="1"/>
        <rFont val="Calibri"/>
        <family val="2"/>
        <charset val="238"/>
        <scheme val="minor"/>
      </rPr>
      <t>oklejka:</t>
    </r>
    <r>
      <rPr>
        <sz val="16"/>
        <color theme="1"/>
        <rFont val="Calibri"/>
        <family val="2"/>
        <charset val="238"/>
        <scheme val="minor"/>
      </rPr>
      <t xml:space="preserve"> : papier okleinowy gładki w kolorze naturalnej bieli Surbalin Glatt 6000 (naturweiss) prod. PEYER. *46 
UWAGA: Półpłótno zachodzi 36 mm 
na przód i tył okładki. Ma wchodzić pod okleinę z przodu i z tyłu na ok. 
5 mm z dokładnością do +-1 mm.
</t>
    </r>
    <r>
      <rPr>
        <b/>
        <sz val="16"/>
        <color theme="1"/>
        <rFont val="Calibri"/>
        <family val="2"/>
        <charset val="238"/>
        <scheme val="minor"/>
      </rPr>
      <t>wyklejka:</t>
    </r>
    <r>
      <rPr>
        <sz val="16"/>
        <color theme="1"/>
        <rFont val="Calibri"/>
        <family val="2"/>
        <charset val="238"/>
        <scheme val="minor"/>
      </rPr>
      <t xml:space="preserve"> Munken Pure 130 g*42</t>
    </r>
  </si>
  <si>
    <t>Gwizdalanka Danuta</t>
  </si>
  <si>
    <t>Historia muzyki 
cz. 2</t>
  </si>
  <si>
    <t>16,5 x 23,5 cm</t>
  </si>
  <si>
    <t>papier offset 
90 g  (Amber Graphic lub Kwidzyń Speed)</t>
  </si>
  <si>
    <t>offset 2 + 2 
(czarny + PAN 193u)</t>
  </si>
  <si>
    <t>druk offset 4+0</t>
  </si>
  <si>
    <t>standardowe, dobrze zabezpieczone paczki, do 10 kg każda</t>
  </si>
  <si>
    <t>diapozytywy do ręcznego montażu; do podmiany drobne elementy tekstowe przekazane w plikach pdf; okładka w pliku pdf</t>
  </si>
  <si>
    <t>diapozytywy do ręcznego montażu; do podmiany wybrane strony i elementy tekstowe przekazane w plikach pdf</t>
  </si>
  <si>
    <t>papier Munken Premium Cream 
90 g 
(vol 1.3)*3
(uwaga: układ włókien zgodnie ze sztuką drukarską)</t>
  </si>
  <si>
    <t>Offset 1+1 czarny 
+ 2 składki kolorowe na początku książki (4+4)</t>
  </si>
  <si>
    <t>diapozytywy do ręcznego montażu; do podmiany wybrane strony i elementy tekstowe przekazane w plikach pdf; wzór: Moniuszko "Kwartety smyczkowe"</t>
  </si>
  <si>
    <t xml:space="preserve">diapozytywy do ręcznego montażu; do podmiany wybrane strony i elementy tekstowe przekazane w plikach pdf; wzór: Moniuszko "Kwartety smyczkowe" </t>
  </si>
  <si>
    <t>papier Munken Pure 120 g
vol. 1.13 *25
(uwaga: j.w.)</t>
  </si>
  <si>
    <t>oprawa miękka klejona; 
karton jednostronnie powlekany biały 
240 g, 
folia błyszcząca na I i IV stronie okładki</t>
  </si>
  <si>
    <r>
      <rPr>
        <b/>
        <sz val="16"/>
        <color theme="1"/>
        <rFont val="Calibri"/>
        <family val="2"/>
        <charset val="238"/>
        <scheme val="minor"/>
      </rPr>
      <t>okleina:</t>
    </r>
    <r>
      <rPr>
        <sz val="16"/>
        <color theme="1"/>
        <rFont val="Calibri"/>
        <family val="2"/>
        <charset val="238"/>
        <scheme val="minor"/>
      </rPr>
      <t xml:space="preserve"> hotstamping w kolorze czarnym, folia pigmentowa PA90 Grafmaj z przetłoczeniem na I stronie okładki: 
matryca wspólna dla wszystkich 6 pozycji serii: 
imię autora "karol" ok. 82 mm x 30 mm w górnym prawym rogu okładki, nazwisko autora "szymanowski" 
ok. 250 mm x 38 mm przy dolnej krawędzi okładki 
</t>
    </r>
    <r>
      <rPr>
        <b/>
        <sz val="16"/>
        <rFont val="Calibri"/>
        <family val="2"/>
        <charset val="238"/>
        <scheme val="minor"/>
      </rPr>
      <t xml:space="preserve">(uwaga: matrycę przekazuje PWM); </t>
    </r>
    <r>
      <rPr>
        <sz val="16"/>
        <color theme="1"/>
        <rFont val="Calibri"/>
        <family val="2"/>
        <charset val="238"/>
        <scheme val="minor"/>
      </rPr>
      <t xml:space="preserve">
oraz na grzbiecie: matryca inna dla każdego z tytułów - wielkość ok. 330 mm x 13 mm  </t>
    </r>
    <r>
      <rPr>
        <b/>
        <sz val="16"/>
        <rFont val="Calibri"/>
        <family val="2"/>
        <charset val="238"/>
        <scheme val="minor"/>
      </rPr>
      <t>(uwaga: matrycę należy wykonać)</t>
    </r>
    <r>
      <rPr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>wyklejka</t>
    </r>
    <r>
      <rPr>
        <sz val="16"/>
        <color theme="1"/>
        <rFont val="Calibri"/>
        <family val="2"/>
        <charset val="238"/>
        <scheme val="minor"/>
      </rPr>
      <t xml:space="preserve"> niezadukowana</t>
    </r>
    <r>
      <rPr>
        <sz val="16"/>
        <color rgb="FF0070C0"/>
        <rFont val="Calibri"/>
        <family val="2"/>
        <charset val="238"/>
        <scheme val="minor"/>
      </rPr>
      <t xml:space="preserve">
</t>
    </r>
    <r>
      <rPr>
        <sz val="16"/>
        <rFont val="Calibri"/>
        <family val="2"/>
        <charset val="238"/>
        <scheme val="minor"/>
      </rPr>
      <t xml:space="preserve">dodatkowo: </t>
    </r>
    <r>
      <rPr>
        <b/>
        <sz val="16"/>
        <color theme="1"/>
        <rFont val="Calibri"/>
        <family val="2"/>
        <charset val="238"/>
        <scheme val="minor"/>
      </rPr>
      <t>druk nalepek</t>
    </r>
    <r>
      <rPr>
        <sz val="16"/>
        <color theme="1"/>
        <rFont val="Calibri"/>
        <family val="2"/>
        <charset val="238"/>
        <scheme val="minor"/>
      </rPr>
      <t xml:space="preserve"> z kodem kreskowym o wym. ok. 4 x 3,5 cm (do naklejenia na folię termokurczliwą przy pakowaniu)</t>
    </r>
  </si>
  <si>
    <t>Publikacje nutowe i podręczniki - druk z diapozytywów</t>
  </si>
  <si>
    <r>
      <t xml:space="preserve">twarda, szyta nićmi, 
grzbiet półokrągły, kapitałka biała
tektura 2-2,5 mm; 
półpłótno na grzbiecie (płótno na podkładzie papierowym nadające się do zadruku offsetowego STAMPATELA 94037 – dystrybutor polski PANTA)*45
</t>
    </r>
    <r>
      <rPr>
        <b/>
        <sz val="16"/>
        <color theme="1"/>
        <rFont val="Calibri"/>
        <family val="2"/>
        <charset val="238"/>
        <scheme val="minor"/>
      </rPr>
      <t>oklejka:</t>
    </r>
    <r>
      <rPr>
        <sz val="16"/>
        <color theme="1"/>
        <rFont val="Calibri"/>
        <family val="2"/>
        <charset val="238"/>
        <scheme val="minor"/>
      </rPr>
      <t xml:space="preserve"> papier okleinowy gładki w kolorze naturalnej bieli Surbalin Glatt 6000 (naturweiss) prod. PEYER. *46
UWAGA: Półpłótno zachodzi 36 mm 
na przód i tył okładki. Ma wchodzić pod okleinę z przodu i z tyłu na ok. 
5 mm z dokładnością do +-1 mm.
</t>
    </r>
    <r>
      <rPr>
        <b/>
        <sz val="16"/>
        <color theme="1"/>
        <rFont val="Calibri"/>
        <family val="2"/>
        <charset val="238"/>
        <scheme val="minor"/>
      </rPr>
      <t>wyklejka:</t>
    </r>
    <r>
      <rPr>
        <sz val="16"/>
        <color theme="1"/>
        <rFont val="Calibri"/>
        <family val="2"/>
        <charset val="238"/>
        <scheme val="minor"/>
      </rPr>
      <t xml:space="preserve"> Munken Pure 130 g*42</t>
    </r>
  </si>
  <si>
    <r>
      <t xml:space="preserve">twarda, szyta nićmi, 
grzbiet półokrągły, kapitałka biała
tektura 2-2,5 mm; 
półpłótno na grzbiecie (płótno na podkładzie papierowym nadające się do zadruku offsetowego STAMPATELA 94037 – dystrybutor polski PANTA)*45
</t>
    </r>
    <r>
      <rPr>
        <b/>
        <sz val="16"/>
        <color theme="1"/>
        <rFont val="Calibri"/>
        <family val="2"/>
        <charset val="238"/>
        <scheme val="minor"/>
      </rPr>
      <t>oklejka:</t>
    </r>
    <r>
      <rPr>
        <sz val="16"/>
        <color theme="1"/>
        <rFont val="Calibri"/>
        <family val="2"/>
        <charset val="238"/>
        <scheme val="minor"/>
      </rPr>
      <t xml:space="preserve">papier okleinowy gładki w kolorze naturalnej bieli Surbalin Glatt 6000 (naturweiss) prod. PEYER. *46
UWAGA: Półpłótno zachodzi 36 mm 
na przód i tył okładki. Ma wchodzić pod okleinę z przodu i z tyłu na ok. 
5 mm z dokładnością do +-1 mm.
</t>
    </r>
    <r>
      <rPr>
        <b/>
        <sz val="16"/>
        <color theme="1"/>
        <rFont val="Calibri"/>
        <family val="2"/>
        <charset val="238"/>
        <scheme val="minor"/>
      </rPr>
      <t>wyklejka:</t>
    </r>
    <r>
      <rPr>
        <sz val="16"/>
        <color theme="1"/>
        <rFont val="Calibri"/>
        <family val="2"/>
        <charset val="238"/>
        <scheme val="minor"/>
      </rPr>
      <t xml:space="preserve"> Munken Pure 130 g*42</t>
    </r>
  </si>
  <si>
    <t>Wnętrze 
w przypadku zastosowania papieru równoważnego do opisanego 
w kol. 7</t>
  </si>
  <si>
    <t>Oprawa 
w przypadku zastosowania papieru/płótna/
kartonu równoważnego do opisanego 
w kol.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</si>
</sst>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3" fillId="0" borderId="1" xfId="0" applyNumberFormat="1" applyFont="1" applyBorder="1"/>
    <xf numFmtId="2" fontId="9" fillId="2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5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67" zoomScaleNormal="67" workbookViewId="0"/>
  </sheetViews>
  <sheetFormatPr defaultColWidth="9.140625" defaultRowHeight="15" x14ac:dyDescent="0.25"/>
  <cols>
    <col min="1" max="1" width="5.140625" customWidth="1"/>
    <col min="2" max="2" width="21" customWidth="1"/>
    <col min="3" max="3" width="22.140625" customWidth="1"/>
    <col min="4" max="4" width="13.7109375" customWidth="1"/>
    <col min="5" max="5" width="10.28515625" customWidth="1"/>
    <col min="6" max="6" width="12" customWidth="1"/>
    <col min="7" max="7" width="18.7109375" customWidth="1"/>
    <col min="8" max="8" width="20.28515625" style="33" customWidth="1"/>
    <col min="9" max="9" width="52.140625" customWidth="1"/>
    <col min="10" max="10" width="23.140625" style="32" customWidth="1"/>
    <col min="11" max="11" width="19.5703125" customWidth="1"/>
    <col min="12" max="12" width="81.42578125" customWidth="1"/>
    <col min="13" max="13" width="25.85546875" customWidth="1"/>
    <col min="14" max="14" width="30.42578125" customWidth="1"/>
    <col min="15" max="15" width="23.28515625" customWidth="1"/>
    <col min="16" max="16" width="22.7109375" customWidth="1"/>
  </cols>
  <sheetData>
    <row r="1" spans="1:16" s="14" customFormat="1" ht="57" customHeight="1" x14ac:dyDescent="0.25">
      <c r="J1" s="37"/>
    </row>
    <row r="2" spans="1:16" s="7" customFormat="1" ht="73.5" customHeight="1" x14ac:dyDescent="0.3">
      <c r="A2" s="45"/>
      <c r="B2" s="55" t="s">
        <v>53</v>
      </c>
      <c r="C2" s="56"/>
      <c r="D2" s="56"/>
      <c r="E2" s="56"/>
      <c r="F2" s="57"/>
      <c r="G2" s="60" t="s">
        <v>2</v>
      </c>
      <c r="H2" s="56"/>
      <c r="I2" s="56"/>
      <c r="J2" s="57"/>
      <c r="K2" s="56" t="s">
        <v>34</v>
      </c>
      <c r="L2" s="57"/>
      <c r="M2" s="5" t="s">
        <v>3</v>
      </c>
      <c r="N2" s="6" t="s">
        <v>4</v>
      </c>
      <c r="O2" s="58" t="s">
        <v>18</v>
      </c>
      <c r="P2" s="59"/>
    </row>
    <row r="3" spans="1:16" s="7" customFormat="1" ht="168" x14ac:dyDescent="0.25">
      <c r="A3" s="8" t="s">
        <v>5</v>
      </c>
      <c r="B3" s="9" t="s">
        <v>6</v>
      </c>
      <c r="C3" s="9" t="s">
        <v>13</v>
      </c>
      <c r="D3" s="9" t="s">
        <v>7</v>
      </c>
      <c r="E3" s="9" t="s">
        <v>8</v>
      </c>
      <c r="F3" s="9" t="s">
        <v>12</v>
      </c>
      <c r="G3" s="9" t="s">
        <v>9</v>
      </c>
      <c r="H3" s="39" t="s">
        <v>56</v>
      </c>
      <c r="I3" s="9" t="s">
        <v>10</v>
      </c>
      <c r="J3" s="39" t="s">
        <v>57</v>
      </c>
      <c r="K3" s="9" t="s">
        <v>9</v>
      </c>
      <c r="L3" s="9" t="s">
        <v>11</v>
      </c>
      <c r="M3" s="9"/>
      <c r="N3" s="1"/>
      <c r="O3" s="10" t="s">
        <v>17</v>
      </c>
      <c r="P3" s="11" t="s">
        <v>19</v>
      </c>
    </row>
    <row r="4" spans="1:16" s="7" customFormat="1" ht="18.75" x14ac:dyDescent="0.3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36" t="s">
        <v>32</v>
      </c>
      <c r="I4" s="12">
        <v>8</v>
      </c>
      <c r="J4" s="38" t="s">
        <v>33</v>
      </c>
      <c r="K4" s="12">
        <v>9</v>
      </c>
      <c r="L4" s="12">
        <v>10</v>
      </c>
      <c r="M4" s="12">
        <v>11</v>
      </c>
      <c r="N4" s="12">
        <v>12</v>
      </c>
      <c r="O4" s="13">
        <v>13</v>
      </c>
      <c r="P4" s="12">
        <v>14</v>
      </c>
    </row>
    <row r="5" spans="1:16" s="24" customFormat="1" ht="168" x14ac:dyDescent="0.25">
      <c r="A5" s="41">
        <v>1</v>
      </c>
      <c r="B5" s="46" t="s">
        <v>37</v>
      </c>
      <c r="C5" s="47" t="s">
        <v>38</v>
      </c>
      <c r="D5" s="48" t="s">
        <v>39</v>
      </c>
      <c r="E5" s="48">
        <v>2000</v>
      </c>
      <c r="F5" s="48">
        <v>344</v>
      </c>
      <c r="G5" s="49" t="s">
        <v>40</v>
      </c>
      <c r="H5" s="49"/>
      <c r="I5" s="49" t="s">
        <v>51</v>
      </c>
      <c r="J5" s="50"/>
      <c r="K5" s="53" t="s">
        <v>41</v>
      </c>
      <c r="L5" s="53" t="s">
        <v>42</v>
      </c>
      <c r="M5" s="54" t="s">
        <v>44</v>
      </c>
      <c r="N5" s="52" t="s">
        <v>43</v>
      </c>
      <c r="O5" s="43">
        <v>0</v>
      </c>
      <c r="P5" s="42">
        <f t="shared" ref="P5" si="0">ROUND(O5*(5/100)+O5,2)</f>
        <v>0</v>
      </c>
    </row>
    <row r="6" spans="1:16" s="4" customFormat="1" ht="324.75" customHeight="1" x14ac:dyDescent="0.25">
      <c r="A6" s="3">
        <v>2</v>
      </c>
      <c r="B6" s="3" t="s">
        <v>27</v>
      </c>
      <c r="C6" s="3" t="s">
        <v>15</v>
      </c>
      <c r="D6" s="2" t="s">
        <v>0</v>
      </c>
      <c r="E6" s="3">
        <v>300</v>
      </c>
      <c r="F6" s="27">
        <v>244</v>
      </c>
      <c r="G6" s="21" t="s">
        <v>46</v>
      </c>
      <c r="H6" s="26"/>
      <c r="I6" s="3" t="s">
        <v>35</v>
      </c>
      <c r="J6" s="35"/>
      <c r="K6" s="3" t="s">
        <v>16</v>
      </c>
      <c r="L6" s="19" t="s">
        <v>52</v>
      </c>
      <c r="M6" s="20" t="s">
        <v>45</v>
      </c>
      <c r="N6" s="3" t="s">
        <v>1</v>
      </c>
      <c r="O6" s="18">
        <v>0</v>
      </c>
      <c r="P6" s="17">
        <f t="shared" ref="P6:P9" si="1">ROUND(O6*(5/100)+O6,2)</f>
        <v>0</v>
      </c>
    </row>
    <row r="7" spans="1:16" s="24" customFormat="1" ht="384.75" customHeight="1" x14ac:dyDescent="0.25">
      <c r="A7" s="51">
        <v>3</v>
      </c>
      <c r="B7" s="23" t="s">
        <v>28</v>
      </c>
      <c r="C7" s="23" t="s">
        <v>21</v>
      </c>
      <c r="D7" s="23" t="s">
        <v>20</v>
      </c>
      <c r="E7" s="23">
        <v>300</v>
      </c>
      <c r="F7" s="27">
        <v>136</v>
      </c>
      <c r="G7" s="26" t="s">
        <v>50</v>
      </c>
      <c r="H7" s="26"/>
      <c r="I7" s="27" t="s">
        <v>36</v>
      </c>
      <c r="J7" s="34"/>
      <c r="K7" s="30" t="s">
        <v>29</v>
      </c>
      <c r="L7" s="28" t="s">
        <v>31</v>
      </c>
      <c r="M7" s="29" t="s">
        <v>48</v>
      </c>
      <c r="N7" s="23" t="s">
        <v>22</v>
      </c>
      <c r="O7" s="25">
        <v>0</v>
      </c>
      <c r="P7" s="42">
        <f t="shared" si="1"/>
        <v>0</v>
      </c>
    </row>
    <row r="8" spans="1:16" s="24" customFormat="1" ht="384.75" customHeight="1" x14ac:dyDescent="0.25">
      <c r="A8" s="51">
        <v>4</v>
      </c>
      <c r="B8" s="23" t="s">
        <v>26</v>
      </c>
      <c r="C8" s="23" t="s">
        <v>23</v>
      </c>
      <c r="D8" s="23" t="s">
        <v>20</v>
      </c>
      <c r="E8" s="23">
        <v>300</v>
      </c>
      <c r="F8" s="30">
        <v>232</v>
      </c>
      <c r="G8" s="44" t="s">
        <v>50</v>
      </c>
      <c r="H8" s="26"/>
      <c r="I8" s="27" t="s">
        <v>54</v>
      </c>
      <c r="J8" s="34"/>
      <c r="K8" s="40" t="s">
        <v>47</v>
      </c>
      <c r="L8" s="31" t="s">
        <v>30</v>
      </c>
      <c r="M8" s="29" t="s">
        <v>49</v>
      </c>
      <c r="N8" s="23" t="s">
        <v>22</v>
      </c>
      <c r="O8" s="25">
        <v>0</v>
      </c>
      <c r="P8" s="42">
        <f t="shared" si="1"/>
        <v>0</v>
      </c>
    </row>
    <row r="9" spans="1:16" s="24" customFormat="1" ht="384.75" customHeight="1" x14ac:dyDescent="0.25">
      <c r="A9" s="51">
        <v>5</v>
      </c>
      <c r="B9" s="23" t="s">
        <v>25</v>
      </c>
      <c r="C9" s="23" t="s">
        <v>24</v>
      </c>
      <c r="D9" s="23" t="s">
        <v>20</v>
      </c>
      <c r="E9" s="23">
        <v>300</v>
      </c>
      <c r="F9" s="40">
        <v>116</v>
      </c>
      <c r="G9" s="44" t="s">
        <v>50</v>
      </c>
      <c r="H9" s="26"/>
      <c r="I9" s="27" t="s">
        <v>55</v>
      </c>
      <c r="J9" s="34"/>
      <c r="K9" s="40" t="s">
        <v>47</v>
      </c>
      <c r="L9" s="28" t="s">
        <v>31</v>
      </c>
      <c r="M9" s="29" t="s">
        <v>49</v>
      </c>
      <c r="N9" s="23" t="s">
        <v>22</v>
      </c>
      <c r="O9" s="25">
        <v>0</v>
      </c>
      <c r="P9" s="42">
        <f t="shared" si="1"/>
        <v>0</v>
      </c>
    </row>
    <row r="10" spans="1:16" ht="30.75" customHeight="1" x14ac:dyDescent="0.35">
      <c r="I10" s="22"/>
      <c r="N10" s="15" t="s">
        <v>14</v>
      </c>
      <c r="O10" s="16">
        <f>SUM(O5:O9)</f>
        <v>0</v>
      </c>
      <c r="P10" s="16">
        <f>SUM(P5:P9)</f>
        <v>0</v>
      </c>
    </row>
  </sheetData>
  <sheetProtection password="DD77" sheet="1" objects="1" scenarios="1"/>
  <protectedRanges>
    <protectedRange algorithmName="SHA-512" hashValue="qIIJsxPEuaS1I+Z0KqQTIwW5fEWZGw1nEWtO+npwKX/bNR3hSrrrFXsis45NZu3HvVwrcUthdWcCRbyMIQqnHQ==" saltValue="FNPZPSuE4xzbYayxU18rsQ==" spinCount="100000" sqref="O5:O9" name="koszt netto wykonania nakładu"/>
    <protectedRange algorithmName="SHA-512" hashValue="qIIJsxPEuaS1I+Z0KqQTIwW5fEWZGw1nEWtO+npwKX/bNR3hSrrrFXsis45NZu3HvVwrcUthdWcCRbyMIQqnHQ==" saltValue="FNPZPSuE4xzbYayxU18rsQ==" spinCount="100000" sqref="O3:O4" name="koszt netto wykonania nakładu_2"/>
  </protectedRanges>
  <mergeCells count="4">
    <mergeCell ref="B2:F2"/>
    <mergeCell ref="O2:P2"/>
    <mergeCell ref="K2:L2"/>
    <mergeCell ref="G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Rzyczniak</dc:creator>
  <cp:lastModifiedBy>Elżbieta Rzyczniak</cp:lastModifiedBy>
  <dcterms:created xsi:type="dcterms:W3CDTF">2019-12-05T13:02:18Z</dcterms:created>
  <dcterms:modified xsi:type="dcterms:W3CDTF">2021-11-22T11:56:13Z</dcterms:modified>
</cp:coreProperties>
</file>