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. MONIKA 2024 r\00_PROJEKT_ROBO.NZL (MPD_II 2024)\03_P-PU_Świadczenie usług przez personel projektu\3. WYSYŁKA\"/>
    </mc:Choice>
  </mc:AlternateContent>
  <xr:revisionPtr revIDLastSave="0" documentId="13_ncr:1_{B9878B40-CC5D-4D39-A545-410FF53220D9}" xr6:coauthVersionLast="47" xr6:coauthVersionMax="47" xr10:uidLastSave="{00000000-0000-0000-0000-000000000000}"/>
  <bookViews>
    <workbookView xWindow="-120" yWindow="-120" windowWidth="29040" windowHeight="15720" tabRatio="766" firstSheet="8" activeTab="13" xr2:uid="{00000000-000D-0000-FFFF-FFFF00000000}"/>
  </bookViews>
  <sheets>
    <sheet name="cz. nr 1 PRAC. LAB. CHODU NR 3" sheetId="1" r:id="rId1"/>
    <sheet name="cz. nr 2 OPIEKUN INTEGRACJI" sheetId="7" r:id="rId2"/>
    <sheet name="cz. nr 3 PEDAGOG" sheetId="8" r:id="rId3"/>
    <sheet name="cz. nr 4 WYKŁADOWCA 1" sheetId="9" r:id="rId4"/>
    <sheet name="cz. nr 5 WYKŁADOWCA 2" sheetId="11" r:id="rId5"/>
    <sheet name="cz. nr 6 WYKŁADOWCA 3" sheetId="12" r:id="rId6"/>
    <sheet name="cz. nr 7 WYKŁADOWCA 4" sheetId="13" r:id="rId7"/>
    <sheet name="cz. nr 8 WYKŁADOWCA 5" sheetId="14" r:id="rId8"/>
    <sheet name="cz. nr 9 WYKŁADOWCA 6" sheetId="15" r:id="rId9"/>
    <sheet name="cz. nr 10 WYKŁADOWCA 7" sheetId="16" r:id="rId10"/>
    <sheet name="cz. nr 11 WYKŁADOWCA 8" sheetId="17" r:id="rId11"/>
    <sheet name="cz. nr 12 WYKŁADOWCA 9" sheetId="18" r:id="rId12"/>
    <sheet name="cz. nr 13 WYKŁADOWCA 10" sheetId="19" r:id="rId13"/>
    <sheet name="cz. nr 14 WYKŁADOWCA 11" sheetId="20" r:id="rId14"/>
  </sheets>
  <definedNames>
    <definedName name="_xlnm._FilterDatabase" localSheetId="0" hidden="1">'cz. nr 1 PRAC. LAB. CHODU NR 3'!$HU$14:$IV$18</definedName>
    <definedName name="_xlnm._FilterDatabase" localSheetId="9" hidden="1">'cz. nr 10 WYKŁADOWCA 7'!$HU$14:$IV$18</definedName>
    <definedName name="_xlnm._FilterDatabase" localSheetId="10" hidden="1">'cz. nr 11 WYKŁADOWCA 8'!$HU$14:$IV$18</definedName>
    <definedName name="_xlnm._FilterDatabase" localSheetId="11" hidden="1">'cz. nr 12 WYKŁADOWCA 9'!$HU$14:$IV$18</definedName>
    <definedName name="_xlnm._FilterDatabase" localSheetId="12" hidden="1">'cz. nr 13 WYKŁADOWCA 10'!$HU$14:$IV$18</definedName>
    <definedName name="_xlnm._FilterDatabase" localSheetId="13" hidden="1">'cz. nr 14 WYKŁADOWCA 11'!$HU$14:$IV$18</definedName>
    <definedName name="_xlnm._FilterDatabase" localSheetId="1" hidden="1">'cz. nr 2 OPIEKUN INTEGRACJI'!$HU$14:$IV$18</definedName>
    <definedName name="_xlnm._FilterDatabase" localSheetId="2" hidden="1">'cz. nr 3 PEDAGOG'!$HU$14:$IV$18</definedName>
    <definedName name="_xlnm._FilterDatabase" localSheetId="3" hidden="1">'cz. nr 4 WYKŁADOWCA 1'!$HU$14:$IV$18</definedName>
    <definedName name="_xlnm._FilterDatabase" localSheetId="4" hidden="1">'cz. nr 5 WYKŁADOWCA 2'!$HU$14:$IV$18</definedName>
    <definedName name="_xlnm._FilterDatabase" localSheetId="5" hidden="1">'cz. nr 6 WYKŁADOWCA 3'!$HU$14:$IV$18</definedName>
    <definedName name="_xlnm._FilterDatabase" localSheetId="6" hidden="1">'cz. nr 7 WYKŁADOWCA 4'!$HU$14:$IV$18</definedName>
    <definedName name="_xlnm._FilterDatabase" localSheetId="7" hidden="1">'cz. nr 8 WYKŁADOWCA 5'!$HU$14:$IV$18</definedName>
    <definedName name="_xlnm._FilterDatabase" localSheetId="8" hidden="1">'cz. nr 9 WYKŁADOWCA 6'!$HU$14:$IV$18</definedName>
    <definedName name="_Hlk61280299" localSheetId="0">'cz. nr 1 PRAC. LAB. CHODU NR 3'!#REF!</definedName>
    <definedName name="_Hlk61280299" localSheetId="9">'cz. nr 10 WYKŁADOWCA 7'!#REF!</definedName>
    <definedName name="_Hlk61280299" localSheetId="10">'cz. nr 11 WYKŁADOWCA 8'!#REF!</definedName>
    <definedName name="_Hlk61280299" localSheetId="11">'cz. nr 12 WYKŁADOWCA 9'!#REF!</definedName>
    <definedName name="_Hlk61280299" localSheetId="12">'cz. nr 13 WYKŁADOWCA 10'!#REF!</definedName>
    <definedName name="_Hlk61280299" localSheetId="13">'cz. nr 14 WYKŁADOWCA 11'!#REF!</definedName>
    <definedName name="_Hlk61280299" localSheetId="1">'cz. nr 2 OPIEKUN INTEGRACJI'!#REF!</definedName>
    <definedName name="_Hlk61280299" localSheetId="2">'cz. nr 3 PEDAGOG'!#REF!</definedName>
    <definedName name="_Hlk61280299" localSheetId="3">'cz. nr 4 WYKŁADOWCA 1'!#REF!</definedName>
    <definedName name="_Hlk61280299" localSheetId="4">'cz. nr 5 WYKŁADOWCA 2'!#REF!</definedName>
    <definedName name="_Hlk61280299" localSheetId="5">'cz. nr 6 WYKŁADOWCA 3'!#REF!</definedName>
    <definedName name="_Hlk61280299" localSheetId="6">'cz. nr 7 WYKŁADOWCA 4'!#REF!</definedName>
    <definedName name="_Hlk61280299" localSheetId="7">'cz. nr 8 WYKŁADOWCA 5'!#REF!</definedName>
    <definedName name="_Hlk61280299" localSheetId="8">'cz. nr 9 WYKŁADOWCA 6'!#REF!</definedName>
    <definedName name="_Hlk66048241" localSheetId="0">'cz. nr 1 PRAC. LAB. CHODU NR 3'!#REF!</definedName>
    <definedName name="_Hlk66048241" localSheetId="9">'cz. nr 10 WYKŁADOWCA 7'!#REF!</definedName>
    <definedName name="_Hlk66048241" localSheetId="10">'cz. nr 11 WYKŁADOWCA 8'!#REF!</definedName>
    <definedName name="_Hlk66048241" localSheetId="11">'cz. nr 12 WYKŁADOWCA 9'!#REF!</definedName>
    <definedName name="_Hlk66048241" localSheetId="12">'cz. nr 13 WYKŁADOWCA 10'!#REF!</definedName>
    <definedName name="_Hlk66048241" localSheetId="13">'cz. nr 14 WYKŁADOWCA 11'!#REF!</definedName>
    <definedName name="_Hlk66048241" localSheetId="1">'cz. nr 2 OPIEKUN INTEGRACJI'!#REF!</definedName>
    <definedName name="_Hlk66048241" localSheetId="2">'cz. nr 3 PEDAGOG'!#REF!</definedName>
    <definedName name="_Hlk66048241" localSheetId="3">'cz. nr 4 WYKŁADOWCA 1'!#REF!</definedName>
    <definedName name="_Hlk66048241" localSheetId="4">'cz. nr 5 WYKŁADOWCA 2'!#REF!</definedName>
    <definedName name="_Hlk66048241" localSheetId="5">'cz. nr 6 WYKŁADOWCA 3'!#REF!</definedName>
    <definedName name="_Hlk66048241" localSheetId="6">'cz. nr 7 WYKŁADOWCA 4'!#REF!</definedName>
    <definedName name="_Hlk66048241" localSheetId="7">'cz. nr 8 WYKŁADOWCA 5'!#REF!</definedName>
    <definedName name="_Hlk66048241" localSheetId="8">'cz. nr 9 WYKŁADOWCA 6'!#REF!</definedName>
    <definedName name="_xlnm.Print_Area" localSheetId="0">'cz. nr 1 PRAC. LAB. CHODU NR 3'!$B$8:$J$18</definedName>
    <definedName name="_xlnm.Print_Area" localSheetId="9">'cz. nr 10 WYKŁADOWCA 7'!$B$8:$J$18</definedName>
    <definedName name="_xlnm.Print_Area" localSheetId="10">'cz. nr 11 WYKŁADOWCA 8'!$B$8:$J$18</definedName>
    <definedName name="_xlnm.Print_Area" localSheetId="11">'cz. nr 12 WYKŁADOWCA 9'!$B$8:$J$18</definedName>
    <definedName name="_xlnm.Print_Area" localSheetId="12">'cz. nr 13 WYKŁADOWCA 10'!$B$8:$J$18</definedName>
    <definedName name="_xlnm.Print_Area" localSheetId="13">'cz. nr 14 WYKŁADOWCA 11'!$B$8:$J$18</definedName>
    <definedName name="_xlnm.Print_Area" localSheetId="1">'cz. nr 2 OPIEKUN INTEGRACJI'!$B$8:$J$18</definedName>
    <definedName name="_xlnm.Print_Area" localSheetId="2">'cz. nr 3 PEDAGOG'!$B$8:$J$18</definedName>
    <definedName name="_xlnm.Print_Area" localSheetId="3">'cz. nr 4 WYKŁADOWCA 1'!$B$8:$J$18</definedName>
    <definedName name="_xlnm.Print_Area" localSheetId="4">'cz. nr 5 WYKŁADOWCA 2'!$B$8:$J$18</definedName>
    <definedName name="_xlnm.Print_Area" localSheetId="5">'cz. nr 6 WYKŁADOWCA 3'!$B$8:$J$18</definedName>
    <definedName name="_xlnm.Print_Area" localSheetId="6">'cz. nr 7 WYKŁADOWCA 4'!$B$8:$J$18</definedName>
    <definedName name="_xlnm.Print_Area" localSheetId="7">'cz. nr 8 WYKŁADOWCA 5'!$B$8:$J$18</definedName>
    <definedName name="_xlnm.Print_Area" localSheetId="8">'cz. nr 9 WYKŁADOWCA 6'!$B$8:$J$18</definedName>
    <definedName name="STANOWISKA_KOSZTÓW" localSheetId="0">'cz. nr 1 PRAC. LAB. CHODU NR 3'!#REF!</definedName>
    <definedName name="STANOWISKA_KOSZTÓW" localSheetId="9">'cz. nr 10 WYKŁADOWCA 7'!#REF!</definedName>
    <definedName name="STANOWISKA_KOSZTÓW" localSheetId="10">'cz. nr 11 WYKŁADOWCA 8'!#REF!</definedName>
    <definedName name="STANOWISKA_KOSZTÓW" localSheetId="11">'cz. nr 12 WYKŁADOWCA 9'!#REF!</definedName>
    <definedName name="STANOWISKA_KOSZTÓW" localSheetId="12">'cz. nr 13 WYKŁADOWCA 10'!#REF!</definedName>
    <definedName name="STANOWISKA_KOSZTÓW" localSheetId="13">'cz. nr 14 WYKŁADOWCA 11'!#REF!</definedName>
    <definedName name="STANOWISKA_KOSZTÓW" localSheetId="1">'cz. nr 2 OPIEKUN INTEGRACJI'!#REF!</definedName>
    <definedName name="STANOWISKA_KOSZTÓW" localSheetId="2">'cz. nr 3 PEDAGOG'!#REF!</definedName>
    <definedName name="STANOWISKA_KOSZTÓW" localSheetId="3">'cz. nr 4 WYKŁADOWCA 1'!#REF!</definedName>
    <definedName name="STANOWISKA_KOSZTÓW" localSheetId="4">'cz. nr 5 WYKŁADOWCA 2'!#REF!</definedName>
    <definedName name="STANOWISKA_KOSZTÓW" localSheetId="5">'cz. nr 6 WYKŁADOWCA 3'!#REF!</definedName>
    <definedName name="STANOWISKA_KOSZTÓW" localSheetId="6">'cz. nr 7 WYKŁADOWCA 4'!#REF!</definedName>
    <definedName name="STANOWISKA_KOSZTÓW" localSheetId="7">'cz. nr 8 WYKŁADOWCA 5'!#REF!</definedName>
    <definedName name="STANOWISKA_KOSZTÓW" localSheetId="8">'cz. nr 9 WYKŁADOWCA 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 s="1"/>
  <c r="F16" i="20"/>
  <c r="F17" i="20" s="1"/>
  <c r="F16" i="19"/>
  <c r="F17" i="19" s="1"/>
  <c r="F16" i="18"/>
  <c r="F17" i="18" s="1"/>
  <c r="F16" i="17"/>
  <c r="F17" i="17" s="1"/>
  <c r="F16" i="16"/>
  <c r="F17" i="16" s="1"/>
  <c r="F16" i="15"/>
  <c r="F17" i="15" s="1"/>
  <c r="F16" i="14"/>
  <c r="F17" i="14" s="1"/>
  <c r="F16" i="13"/>
  <c r="F17" i="13" s="1"/>
  <c r="F16" i="12"/>
  <c r="F17" i="12" s="1"/>
  <c r="F17" i="11"/>
  <c r="F16" i="8" l="1"/>
  <c r="F17" i="8" s="1"/>
  <c r="F16" i="7"/>
  <c r="F17" i="7" s="1"/>
  <c r="F17" i="9" l="1"/>
</calcChain>
</file>

<file path=xl/sharedStrings.xml><?xml version="1.0" encoding="utf-8"?>
<sst xmlns="http://schemas.openxmlformats.org/spreadsheetml/2006/main" count="2016" uniqueCount="170">
  <si>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</si>
  <si>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</si>
  <si>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</si>
  <si>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</si>
  <si>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</si>
  <si>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</si>
  <si>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</si>
  <si>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</si>
  <si>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</si>
  <si>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</si>
  <si>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</si>
  <si>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</si>
  <si>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</si>
  <si>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</si>
  <si>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</si>
  <si>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</si>
  <si>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</si>
  <si>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</si>
  <si>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</si>
  <si>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</si>
  <si>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</si>
  <si>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</si>
  <si>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</si>
  <si>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</si>
  <si>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</si>
  <si>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</si>
  <si>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</si>
  <si>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</si>
  <si>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</si>
  <si>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</si>
  <si>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</si>
  <si>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</si>
  <si>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</si>
  <si>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</si>
  <si>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</si>
  <si>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</si>
  <si>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</si>
  <si>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</si>
  <si>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</si>
  <si>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</si>
  <si>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</si>
  <si>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</si>
  <si>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</si>
  <si>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</si>
  <si>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</si>
  <si>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</si>
  <si>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</si>
  <si>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</si>
  <si>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</si>
  <si>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</si>
  <si>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</si>
  <si>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</si>
  <si>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</si>
  <si>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</si>
  <si>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</si>
  <si>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</si>
  <si>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</si>
  <si>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</si>
  <si>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</si>
  <si>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</si>
  <si>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</si>
  <si>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</si>
  <si>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</si>
  <si>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</si>
  <si>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</si>
  <si>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</si>
  <si>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</si>
  <si>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</si>
  <si>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</si>
  <si>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</si>
  <si>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</si>
  <si>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</si>
  <si>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</si>
  <si>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</si>
  <si>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</si>
  <si>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</si>
  <si>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</si>
  <si>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</si>
  <si>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</si>
  <si>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</si>
  <si>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</si>
  <si>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</si>
  <si>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</si>
  <si>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</si>
  <si>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</si>
  <si>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</si>
  <si>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</si>
  <si>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</si>
  <si>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</si>
  <si>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</si>
  <si>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</si>
  <si>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</si>
  <si>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</si>
  <si>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</si>
  <si>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</si>
  <si>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</si>
  <si>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</si>
  <si>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</si>
  <si>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</si>
  <si>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</si>
  <si>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</si>
  <si>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</si>
  <si>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</si>
  <si>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</si>
  <si>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</si>
  <si>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</si>
  <si>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</si>
  <si>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</si>
  <si>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</si>
  <si>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</si>
  <si>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</si>
  <si>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</si>
  <si>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</si>
  <si>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</si>
  <si>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</si>
  <si>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</si>
  <si>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</si>
  <si>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</si>
  <si>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</si>
  <si>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</si>
  <si>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</si>
  <si>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</si>
  <si>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</si>
  <si>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</si>
  <si>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</si>
  <si>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</si>
  <si>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</si>
  <si>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</si>
  <si>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</si>
  <si>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</si>
  <si>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FORMULARZ CENOWY 
</t>
  </si>
  <si>
    <t>nr części</t>
  </si>
  <si>
    <t>OFEROWANA cena jednostkowa brutto za 1 godzinę świadczenia usług</t>
  </si>
  <si>
    <t xml:space="preserve">OFEROWANA cena brutto - łącznie </t>
  </si>
  <si>
    <t xml:space="preserve">* przyjmuje się ilość godzin na cele oceny oferty </t>
  </si>
  <si>
    <t xml:space="preserve">Rodzaj usługi </t>
  </si>
  <si>
    <t>Projekt pn. Rozszerzenie dostępności robotycznie wspomaganej diagnostyki funkcjonalnej i rehabilitacji dzieci i młodych dorosłych z mózgowym porażeniem dziecięcym 
i innymi zespołami porażennymi na terenie województwa wielkopolskiego, nr projektu FEWP.06.13-IZ.00-0089/23
Współfinansowanie z Europejskiego Funduszu Społecznego Plus w ramach Programu Regionalnego Fundusze Europejskie dla Wielkopolski na lata 2021-2027</t>
  </si>
  <si>
    <t>CZĘŚĆ 1 - PRACOWNIK LABORATORIUM CHODU NR 3</t>
  </si>
  <si>
    <t>Usługi pracownika laboratorium chodu nr 3</t>
  </si>
  <si>
    <t xml:space="preserve">* przyjmuje się liczbę godzin na cele oceny oferty </t>
  </si>
  <si>
    <t>Usługi opiekuna integracji  nr 2</t>
  </si>
  <si>
    <t>CZĘŚĆ 2 - OPIEKUN INTEGRACJI nr 2</t>
  </si>
  <si>
    <t>CZĘŚĆ 3 - PEDAGOG nr 2</t>
  </si>
  <si>
    <t>Usługi pedagoga nr 2</t>
  </si>
  <si>
    <t>CZĘŚĆ 4 - WYKŁADOWCA NR 1 (WYKŁADY)</t>
  </si>
  <si>
    <t>Wykładowca nr 1 (wykłady) - szkolenia dedykowane fizjoterapeutom</t>
  </si>
  <si>
    <t>CZĘŚĆ 5 - WYKŁADOWCA NR 2 (WYKŁADY)</t>
  </si>
  <si>
    <t>Wykładowca nr 2 (wykłady) - szkolenia dedykowane fizjoterapeutom</t>
  </si>
  <si>
    <t>CZĘŚĆ 6 - WYKŁADOWCA NR 3 (WYKŁADY)</t>
  </si>
  <si>
    <t>Wykładowca nr 3 (wykłady) - szkolenia dedykowane fizjoterapeutom</t>
  </si>
  <si>
    <t>CZĘŚĆ 7 - WYKŁADOWCA NR 4 (WYKŁADY)</t>
  </si>
  <si>
    <t>Wykładowca nr 4 (wykłady) - szkolenia dedykowane fizjoterapeutom</t>
  </si>
  <si>
    <t>CZĘŚĆ 8 - WYKŁADOWCA NR 5 (WYKŁADY)</t>
  </si>
  <si>
    <t>Wykładowca nr 5 (wykłady) - szkolenia dedykowane fizjoterapeutom</t>
  </si>
  <si>
    <t>CZĘŚĆ 9 - WYKŁADOWCA NR 6 (WYKŁADY)</t>
  </si>
  <si>
    <t>Wykładowca nr 6 (wykłady) - szkolenia dedykowane fizjoterapeutom</t>
  </si>
  <si>
    <t>CZĘŚĆ 10 - WYKŁADOWCA NR 7 (WARSZTATY)</t>
  </si>
  <si>
    <t>Wykładowca nr 7 (warsztaty) - szkolenia dedykowane fizjoterapeutom</t>
  </si>
  <si>
    <t>CZĘŚĆ 11 - WYKŁADOWCA NR 8 (WARSZTATY)</t>
  </si>
  <si>
    <t>Wykładowca nr 8 (warsztaty) - szkolenia dedykowane fizjoterapeutom</t>
  </si>
  <si>
    <t>CZĘŚĆ 12 - WYKŁADOWCA NR 9 (WARSZTATY)</t>
  </si>
  <si>
    <t>Wykładowca nr 9 (warsztaty) - szkolenia dedykowane fizjoterapeutom</t>
  </si>
  <si>
    <t>CZĘŚĆ 13 - WYKŁADOWCA NR 10 (WARSZTATY)</t>
  </si>
  <si>
    <t>Wykładowca nr 10 (warsztaty) - szkolenia dedykowane fizjoterapeutom</t>
  </si>
  <si>
    <t>CZĘŚĆ 14 - WYKŁADOWCA NR 11 (WARSZTATY)</t>
  </si>
  <si>
    <t>Wykładowca nr 11 (warsztaty) - szkolenia dedykowane fizjoterapeutom</t>
  </si>
  <si>
    <t>zakładana liczba godzin świadczenia usług w całym okresie obowiązywania umowy *</t>
  </si>
  <si>
    <t>zakładana liczba godzin świadczenia usług w całym okresie obowiązywania umowy*</t>
  </si>
  <si>
    <t>Załącznik nr 2 do SWZ</t>
  </si>
  <si>
    <t>Całkowita wartość wynagrodzenia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</si>
</sst>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4" fontId="12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9" fillId="0" borderId="0" xfId="0" applyFont="1"/>
    <xf numFmtId="164" fontId="2" fillId="0" borderId="0" xfId="1" applyFont="1" applyBorder="1"/>
    <xf numFmtId="0" fontId="3" fillId="0" borderId="3" xfId="0" applyFont="1" applyBorder="1" applyAlignment="1">
      <alignment horizontal="left" vertical="top" wrapText="1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9" fontId="10" fillId="2" borderId="2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44" fontId="9" fillId="0" borderId="2" xfId="0" applyNumberFormat="1" applyFont="1" applyBorder="1" applyAlignment="1">
      <alignment vertical="center" wrapText="1"/>
    </xf>
    <xf numFmtId="44" fontId="10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4" fontId="12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441960</xdr:colOff>
      <xdr:row>5</xdr:row>
      <xdr:rowOff>121920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356235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54610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0" y="0"/>
          <a:ext cx="6377940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7</xdr:col>
      <xdr:colOff>108585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769620</xdr:colOff>
      <xdr:row>0</xdr:row>
      <xdr:rowOff>0</xdr:rowOff>
    </xdr:from>
    <xdr:to>
      <xdr:col>6</xdr:col>
      <xdr:colOff>880110</xdr:colOff>
      <xdr:row>5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638556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V105"/>
  <sheetViews>
    <sheetView showWhiteSpace="0" view="pageLayout" zoomScaleSheetLayoutView="75" workbookViewId="0">
      <selection activeCell="B17" sqref="B17:E17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9.14062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">
      <c r="B10" s="32"/>
      <c r="C10" s="32"/>
      <c r="D10" s="32"/>
      <c r="E10" s="40" t="s">
        <v>168</v>
      </c>
      <c r="F10" s="40"/>
      <c r="G10" s="4"/>
      <c r="H10" s="4"/>
      <c r="I10" s="4"/>
      <c r="J10" s="4"/>
      <c r="K10" s="4"/>
      <c r="L10" s="4"/>
      <c r="HT10" s="1"/>
      <c r="HV10" s="3"/>
    </row>
    <row r="11" spans="2:230" s="5" customFormat="1" ht="15" customHeight="1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137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166</v>
      </c>
      <c r="F15" s="8" t="s">
        <v>133</v>
      </c>
      <c r="G15" s="5"/>
      <c r="HR15" s="3"/>
    </row>
    <row r="16" spans="2:230" s="12" customFormat="1" ht="30.75" customHeight="1" x14ac:dyDescent="0.2">
      <c r="B16" s="34">
        <v>1</v>
      </c>
      <c r="C16" s="11" t="s">
        <v>138</v>
      </c>
      <c r="D16" s="30"/>
      <c r="E16" s="34">
        <v>4640</v>
      </c>
      <c r="F16" s="31">
        <f>D16*E16</f>
        <v>0</v>
      </c>
      <c r="G16" s="5"/>
      <c r="HR16" s="13"/>
    </row>
    <row r="17" spans="2:230" s="14" customFormat="1" ht="27.6" customHeight="1" x14ac:dyDescent="0.2">
      <c r="B17" s="36" t="s">
        <v>169</v>
      </c>
      <c r="C17" s="37"/>
      <c r="D17" s="37"/>
      <c r="E17" s="38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B17:E17"/>
    <mergeCell ref="B11:F11"/>
    <mergeCell ref="B13:F13"/>
    <mergeCell ref="E10:F10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V105"/>
  <sheetViews>
    <sheetView showWhiteSpace="0" view="pageLayout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156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10</v>
      </c>
      <c r="C16" s="11" t="s">
        <v>157</v>
      </c>
      <c r="D16" s="30"/>
      <c r="E16" s="34">
        <v>12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V105"/>
  <sheetViews>
    <sheetView showWhiteSpace="0" view="pageLayout" topLeftCell="A7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158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11</v>
      </c>
      <c r="C16" s="11" t="s">
        <v>159</v>
      </c>
      <c r="D16" s="30"/>
      <c r="E16" s="34">
        <v>6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V105"/>
  <sheetViews>
    <sheetView showWhiteSpace="0" view="pageLayout" topLeftCell="A7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160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12</v>
      </c>
      <c r="C16" s="11" t="s">
        <v>161</v>
      </c>
      <c r="D16" s="30"/>
      <c r="E16" s="34">
        <v>6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HV105"/>
  <sheetViews>
    <sheetView showWhiteSpace="0" view="pageLayout" topLeftCell="A7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162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13</v>
      </c>
      <c r="C16" s="11" t="s">
        <v>163</v>
      </c>
      <c r="D16" s="30"/>
      <c r="E16" s="34">
        <v>6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V105"/>
  <sheetViews>
    <sheetView tabSelected="1" showWhiteSpace="0" view="pageLayout" topLeftCell="A4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164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14</v>
      </c>
      <c r="C16" s="11" t="s">
        <v>165</v>
      </c>
      <c r="D16" s="30"/>
      <c r="E16" s="34">
        <v>6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V105"/>
  <sheetViews>
    <sheetView showWhiteSpace="0" view="pageLayout" zoomScaleSheetLayoutView="75" workbookViewId="0">
      <selection activeCell="E16" sqref="E1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20.4257812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141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166</v>
      </c>
      <c r="F15" s="8" t="s">
        <v>133</v>
      </c>
      <c r="G15" s="5"/>
      <c r="HR15" s="3"/>
    </row>
    <row r="16" spans="2:230" s="12" customFormat="1" ht="30.75" customHeight="1" x14ac:dyDescent="0.2">
      <c r="B16" s="34">
        <v>2</v>
      </c>
      <c r="C16" s="11" t="s">
        <v>140</v>
      </c>
      <c r="D16" s="30"/>
      <c r="E16" s="34">
        <v>4480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V105"/>
  <sheetViews>
    <sheetView showWhiteSpace="0" view="pageLayout" topLeftCell="A3" zoomScale="90" zoomScaleSheetLayoutView="75" zoomScalePageLayoutView="90" workbookViewId="0">
      <selection activeCell="E16" sqref="E16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24.570312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142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166</v>
      </c>
      <c r="F15" s="8" t="s">
        <v>133</v>
      </c>
      <c r="G15" s="5"/>
      <c r="HR15" s="3"/>
    </row>
    <row r="16" spans="2:230" s="12" customFormat="1" ht="30.75" customHeight="1" x14ac:dyDescent="0.2">
      <c r="B16" s="34">
        <v>3</v>
      </c>
      <c r="C16" s="11" t="s">
        <v>143</v>
      </c>
      <c r="D16" s="30"/>
      <c r="E16" s="34">
        <v>4480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134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V105"/>
  <sheetViews>
    <sheetView showWhiteSpace="0" view="pageLayout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144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4</v>
      </c>
      <c r="C16" s="11" t="s">
        <v>145</v>
      </c>
      <c r="D16" s="30"/>
      <c r="E16" s="34">
        <v>6</v>
      </c>
      <c r="F16" s="31"/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V105"/>
  <sheetViews>
    <sheetView showWhiteSpace="0" view="pageLayout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5.1406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146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8" t="s">
        <v>0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5</v>
      </c>
      <c r="C16" s="11" t="s">
        <v>147</v>
      </c>
      <c r="D16" s="28"/>
      <c r="E16" s="34">
        <v>12</v>
      </c>
      <c r="F16" s="31"/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26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5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5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5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5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V105"/>
  <sheetViews>
    <sheetView showWhiteSpace="0" view="pageLayout" zoomScaleSheetLayoutView="75" workbookViewId="0">
      <selection activeCell="B17" sqref="B17:E17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148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6</v>
      </c>
      <c r="C16" s="11" t="s">
        <v>149</v>
      </c>
      <c r="D16" s="30"/>
      <c r="E16" s="34">
        <v>12</v>
      </c>
      <c r="F16" s="31">
        <f>D16*E16</f>
        <v>0</v>
      </c>
      <c r="G16" s="5"/>
      <c r="HR16" s="13"/>
    </row>
    <row r="17" spans="2:230" s="14" customFormat="1" ht="27.6" customHeight="1" x14ac:dyDescent="0.2">
      <c r="B17" s="36" t="s">
        <v>169</v>
      </c>
      <c r="C17" s="37"/>
      <c r="D17" s="37"/>
      <c r="E17" s="38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V105"/>
  <sheetViews>
    <sheetView showWhiteSpace="0" view="pageLayout" topLeftCell="A7" zoomScaleSheetLayoutView="75" workbookViewId="0">
      <selection activeCell="B17" sqref="B17:E17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150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7</v>
      </c>
      <c r="C16" s="11" t="s">
        <v>151</v>
      </c>
      <c r="D16" s="30"/>
      <c r="E16" s="34">
        <v>6</v>
      </c>
      <c r="F16" s="31">
        <f>D16*E16</f>
        <v>0</v>
      </c>
      <c r="G16" s="5"/>
      <c r="HR16" s="13"/>
    </row>
    <row r="17" spans="2:230" s="14" customFormat="1" ht="27.6" customHeight="1" x14ac:dyDescent="0.2">
      <c r="B17" s="36" t="s">
        <v>169</v>
      </c>
      <c r="C17" s="37"/>
      <c r="D17" s="37"/>
      <c r="E17" s="38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V105"/>
  <sheetViews>
    <sheetView showWhiteSpace="0" view="pageLayout" topLeftCell="A4" zoomScaleSheetLayoutView="75" workbookViewId="0">
      <selection activeCell="B17" sqref="B17:E17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152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8</v>
      </c>
      <c r="C16" s="11" t="s">
        <v>153</v>
      </c>
      <c r="D16" s="30"/>
      <c r="E16" s="34">
        <v>12</v>
      </c>
      <c r="F16" s="31">
        <f>D16*E16</f>
        <v>0</v>
      </c>
      <c r="G16" s="5"/>
      <c r="HR16" s="13"/>
    </row>
    <row r="17" spans="2:230" s="14" customFormat="1" ht="27.6" customHeight="1" x14ac:dyDescent="0.2">
      <c r="B17" s="36" t="s">
        <v>169</v>
      </c>
      <c r="C17" s="37"/>
      <c r="D17" s="37"/>
      <c r="E17" s="38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V105"/>
  <sheetViews>
    <sheetView showWhiteSpace="0" view="pageLayout" zoomScaleSheetLayoutView="75" workbookViewId="0">
      <selection activeCell="B7" sqref="B7:H8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43.28515625" style="1" customWidth="1"/>
    <col min="4" max="4" width="17.42578125" style="1" customWidth="1"/>
    <col min="5" max="5" width="15.5703125" style="1" customWidth="1"/>
    <col min="6" max="6" width="12.85546875" style="1" customWidth="1"/>
    <col min="7" max="7" width="13.28515625" style="1" customWidth="1"/>
    <col min="8" max="8" width="9.28515625" style="2" customWidth="1"/>
    <col min="9" max="9" width="13.7109375" style="2" customWidth="1"/>
    <col min="10" max="10" width="15.85546875" style="1" customWidth="1"/>
    <col min="11" max="11" width="12.7109375" style="1" customWidth="1"/>
    <col min="12" max="227" width="9.140625" style="1" customWidth="1"/>
    <col min="228" max="228" width="9.85546875" style="3" customWidth="1"/>
    <col min="229" max="229" width="30.42578125" style="3" customWidth="1"/>
    <col min="230" max="16384" width="30.42578125" style="1"/>
  </cols>
  <sheetData>
    <row r="1" spans="2:230" x14ac:dyDescent="0.2">
      <c r="H1" s="1"/>
      <c r="J1" s="2"/>
      <c r="HT1" s="1"/>
      <c r="HV1" s="3"/>
    </row>
    <row r="2" spans="2:230" x14ac:dyDescent="0.2">
      <c r="H2" s="1"/>
      <c r="J2" s="2"/>
      <c r="HT2" s="1"/>
      <c r="HV2" s="3"/>
    </row>
    <row r="3" spans="2:230" x14ac:dyDescent="0.2">
      <c r="H3" s="1"/>
      <c r="J3" s="2"/>
      <c r="HT3" s="1"/>
      <c r="HV3" s="3"/>
    </row>
    <row r="4" spans="2:230" ht="12.75" x14ac:dyDescent="0.2">
      <c r="C4"/>
      <c r="H4" s="1"/>
      <c r="J4" s="2"/>
      <c r="HT4" s="1"/>
      <c r="HV4" s="3"/>
    </row>
    <row r="5" spans="2:230" x14ac:dyDescent="0.2">
      <c r="H5" s="1"/>
      <c r="J5" s="2"/>
      <c r="HT5" s="1"/>
      <c r="HV5" s="3"/>
    </row>
    <row r="6" spans="2:230" x14ac:dyDescent="0.2">
      <c r="H6" s="1"/>
      <c r="J6" s="2"/>
      <c r="HT6" s="1"/>
      <c r="HV6" s="3"/>
    </row>
    <row r="7" spans="2:230" ht="11.25" customHeight="1" x14ac:dyDescent="0.2">
      <c r="B7" s="41" t="s">
        <v>136</v>
      </c>
      <c r="C7" s="41"/>
      <c r="D7" s="41"/>
      <c r="E7" s="41"/>
      <c r="F7" s="41"/>
      <c r="G7" s="41"/>
      <c r="H7" s="41"/>
      <c r="I7" s="4"/>
      <c r="J7" s="4"/>
      <c r="K7" s="4"/>
      <c r="L7" s="4"/>
      <c r="HT7" s="1"/>
      <c r="HV7" s="3"/>
    </row>
    <row r="8" spans="2:230" ht="24" customHeight="1" x14ac:dyDescent="0.2">
      <c r="B8" s="41"/>
      <c r="C8" s="41"/>
      <c r="D8" s="41"/>
      <c r="E8" s="41"/>
      <c r="F8" s="41"/>
      <c r="G8" s="41"/>
      <c r="H8" s="41"/>
      <c r="I8" s="4"/>
      <c r="J8" s="4"/>
      <c r="K8" s="4"/>
      <c r="L8" s="4"/>
      <c r="HT8" s="1"/>
      <c r="HV8" s="3"/>
    </row>
    <row r="9" spans="2:230" ht="16.5" customHeight="1" x14ac:dyDescent="0.2">
      <c r="B9" s="32"/>
      <c r="C9" s="32"/>
      <c r="D9" s="32"/>
      <c r="E9" s="32"/>
      <c r="F9" s="32"/>
      <c r="G9" s="4"/>
      <c r="H9" s="4"/>
      <c r="I9" s="4"/>
      <c r="J9" s="4"/>
      <c r="K9" s="4"/>
      <c r="L9" s="4"/>
      <c r="HT9" s="1"/>
      <c r="HV9" s="3"/>
    </row>
    <row r="10" spans="2:230" ht="16.5" customHeight="1" x14ac:dyDescent="0.25">
      <c r="B10" s="32"/>
      <c r="C10" s="32"/>
      <c r="D10" s="32"/>
      <c r="E10" s="40" t="s">
        <v>168</v>
      </c>
      <c r="F10" s="42"/>
      <c r="G10" s="4"/>
      <c r="H10" s="4"/>
      <c r="I10" s="4"/>
      <c r="J10" s="4"/>
      <c r="K10" s="4"/>
      <c r="L10" s="4"/>
      <c r="HT10" s="1"/>
      <c r="HV10" s="3"/>
    </row>
    <row r="11" spans="2:230" s="5" customFormat="1" ht="15" x14ac:dyDescent="0.2">
      <c r="B11" s="39" t="s">
        <v>130</v>
      </c>
      <c r="C11" s="39"/>
      <c r="D11" s="39"/>
      <c r="E11" s="39"/>
      <c r="F11" s="39"/>
      <c r="G11" s="27"/>
      <c r="H11" s="27"/>
      <c r="I11" s="27"/>
      <c r="J11" s="27"/>
    </row>
    <row r="12" spans="2:230" s="5" customFormat="1" ht="14.25" customHeight="1" x14ac:dyDescent="0.2">
      <c r="C12" s="6"/>
      <c r="D12" s="6"/>
      <c r="E12" s="6"/>
      <c r="F12" s="6"/>
      <c r="G12" s="6"/>
      <c r="H12" s="6"/>
    </row>
    <row r="13" spans="2:230" s="5" customFormat="1" ht="14.25" customHeight="1" x14ac:dyDescent="0.2">
      <c r="B13" s="39" t="s">
        <v>154</v>
      </c>
      <c r="C13" s="39"/>
      <c r="D13" s="39"/>
      <c r="E13" s="39"/>
      <c r="F13" s="39"/>
      <c r="G13" s="6"/>
      <c r="H13" s="6"/>
    </row>
    <row r="14" spans="2:230" ht="15" customHeight="1" x14ac:dyDescent="0.2">
      <c r="K14" s="5"/>
    </row>
    <row r="15" spans="2:230" s="10" customFormat="1" ht="87" customHeight="1" x14ac:dyDescent="0.15">
      <c r="B15" s="7" t="s">
        <v>131</v>
      </c>
      <c r="C15" s="35" t="s">
        <v>135</v>
      </c>
      <c r="D15" s="9" t="s">
        <v>132</v>
      </c>
      <c r="E15" s="8" t="s">
        <v>167</v>
      </c>
      <c r="F15" s="8" t="s">
        <v>133</v>
      </c>
      <c r="G15" s="5"/>
      <c r="HR15" s="3"/>
    </row>
    <row r="16" spans="2:230" s="12" customFormat="1" ht="30.75" customHeight="1" x14ac:dyDescent="0.2">
      <c r="B16" s="34">
        <v>9</v>
      </c>
      <c r="C16" s="11" t="s">
        <v>155</v>
      </c>
      <c r="D16" s="30"/>
      <c r="E16" s="34">
        <v>12</v>
      </c>
      <c r="F16" s="31">
        <f>D16*E16</f>
        <v>0</v>
      </c>
      <c r="G16" s="5"/>
      <c r="HR16" s="13"/>
    </row>
    <row r="17" spans="2:230" s="14" customFormat="1" ht="27.6" customHeight="1" x14ac:dyDescent="0.2">
      <c r="B17" s="43" t="s">
        <v>169</v>
      </c>
      <c r="C17" s="43"/>
      <c r="D17" s="43"/>
      <c r="E17" s="43"/>
      <c r="F17" s="33">
        <f>F16</f>
        <v>0</v>
      </c>
      <c r="G17" s="17"/>
      <c r="H17" s="18"/>
      <c r="I17" s="18"/>
      <c r="HV17" s="15"/>
    </row>
    <row r="18" spans="2:230" ht="15" x14ac:dyDescent="0.25">
      <c r="B18" s="19"/>
      <c r="D18" s="20"/>
      <c r="E18" s="20"/>
      <c r="F18" s="20"/>
      <c r="G18" s="20"/>
      <c r="I18" s="1"/>
    </row>
    <row r="19" spans="2:230" ht="15" customHeight="1" x14ac:dyDescent="0.2">
      <c r="C19" s="29"/>
      <c r="H19" s="21"/>
      <c r="I19" s="21"/>
      <c r="HT19" s="22" t="s">
        <v>1</v>
      </c>
      <c r="HU19" s="22" t="s">
        <v>2</v>
      </c>
    </row>
    <row r="20" spans="2:230" ht="15" customHeight="1" x14ac:dyDescent="0.2">
      <c r="B20" s="3"/>
      <c r="C20" s="20" t="s">
        <v>139</v>
      </c>
      <c r="H20" s="21"/>
      <c r="I20" s="21"/>
      <c r="HT20" s="22" t="s">
        <v>3</v>
      </c>
      <c r="HU20" s="22" t="s">
        <v>4</v>
      </c>
    </row>
    <row r="21" spans="2:230" ht="12" customHeight="1" x14ac:dyDescent="0.2">
      <c r="B21" s="3"/>
      <c r="H21" s="21"/>
      <c r="I21" s="21"/>
      <c r="HT21" s="22" t="s">
        <v>5</v>
      </c>
      <c r="HU21" s="22" t="s">
        <v>6</v>
      </c>
    </row>
    <row r="22" spans="2:230" ht="12" customHeight="1" x14ac:dyDescent="0.2">
      <c r="B22" s="3"/>
      <c r="H22" s="21"/>
      <c r="I22" s="21"/>
      <c r="HT22" s="22" t="s">
        <v>7</v>
      </c>
      <c r="HU22" s="22" t="s">
        <v>8</v>
      </c>
    </row>
    <row r="23" spans="2:230" ht="12" customHeight="1" x14ac:dyDescent="0.2">
      <c r="H23" s="21"/>
      <c r="I23" s="21"/>
      <c r="HT23" s="22" t="s">
        <v>9</v>
      </c>
      <c r="HU23" s="22" t="s">
        <v>10</v>
      </c>
    </row>
    <row r="24" spans="2:230" ht="12" customHeight="1" x14ac:dyDescent="0.2">
      <c r="H24" s="21"/>
      <c r="I24" s="21"/>
      <c r="HT24" s="22" t="s">
        <v>11</v>
      </c>
      <c r="HU24" s="22" t="s">
        <v>12</v>
      </c>
    </row>
    <row r="25" spans="2:230" ht="12" customHeight="1" x14ac:dyDescent="0.2">
      <c r="H25" s="21"/>
      <c r="I25" s="1"/>
      <c r="HT25" s="22" t="s">
        <v>13</v>
      </c>
      <c r="HU25" s="22" t="s">
        <v>14</v>
      </c>
    </row>
    <row r="26" spans="2:230" ht="12" customHeight="1" x14ac:dyDescent="0.2">
      <c r="E26" s="23"/>
      <c r="H26" s="21"/>
      <c r="I26" s="23"/>
      <c r="HT26" s="22" t="s">
        <v>15</v>
      </c>
      <c r="HU26" s="22" t="s">
        <v>16</v>
      </c>
    </row>
    <row r="27" spans="2:230" ht="12" customHeight="1" x14ac:dyDescent="0.2">
      <c r="H27" s="21"/>
      <c r="I27" s="21"/>
      <c r="HT27" s="22" t="s">
        <v>17</v>
      </c>
      <c r="HU27" s="22" t="s">
        <v>18</v>
      </c>
    </row>
    <row r="28" spans="2:230" ht="12" customHeight="1" x14ac:dyDescent="0.2">
      <c r="H28" s="21"/>
      <c r="I28" s="21"/>
      <c r="HT28" s="22" t="s">
        <v>19</v>
      </c>
      <c r="HU28" s="22" t="s">
        <v>20</v>
      </c>
    </row>
    <row r="29" spans="2:230" ht="12" customHeight="1" x14ac:dyDescent="0.2">
      <c r="H29" s="21"/>
      <c r="I29" s="21"/>
      <c r="HT29" s="22" t="s">
        <v>21</v>
      </c>
      <c r="HU29" s="22" t="s">
        <v>22</v>
      </c>
    </row>
    <row r="30" spans="2:230" ht="12" customHeight="1" x14ac:dyDescent="0.2">
      <c r="H30" s="21"/>
      <c r="I30" s="21"/>
      <c r="HT30" s="22" t="s">
        <v>23</v>
      </c>
      <c r="HU30" s="22" t="s">
        <v>24</v>
      </c>
    </row>
    <row r="31" spans="2:230" ht="12" customHeight="1" x14ac:dyDescent="0.2">
      <c r="H31" s="21"/>
      <c r="I31" s="21"/>
      <c r="HT31" s="22" t="s">
        <v>25</v>
      </c>
      <c r="HU31" s="22" t="s">
        <v>26</v>
      </c>
    </row>
    <row r="32" spans="2:230" ht="12" customHeight="1" x14ac:dyDescent="0.2">
      <c r="H32" s="21"/>
      <c r="I32" s="21"/>
      <c r="HT32" s="22" t="s">
        <v>27</v>
      </c>
      <c r="HU32" s="22" t="s">
        <v>28</v>
      </c>
    </row>
    <row r="33" spans="2:229" ht="12" customHeight="1" x14ac:dyDescent="0.2">
      <c r="H33" s="21"/>
      <c r="I33" s="21"/>
      <c r="HT33" s="22" t="s">
        <v>29</v>
      </c>
      <c r="HU33" s="22" t="s">
        <v>30</v>
      </c>
    </row>
    <row r="34" spans="2:229" ht="12" customHeight="1" x14ac:dyDescent="0.2">
      <c r="H34" s="21"/>
      <c r="I34" s="21"/>
      <c r="HT34" s="22" t="s">
        <v>31</v>
      </c>
      <c r="HU34" s="22" t="s">
        <v>32</v>
      </c>
    </row>
    <row r="35" spans="2:229" ht="12" customHeight="1" x14ac:dyDescent="0.2">
      <c r="H35" s="21"/>
      <c r="I35" s="21"/>
      <c r="HT35" s="22" t="s">
        <v>33</v>
      </c>
      <c r="HU35" s="22" t="s">
        <v>34</v>
      </c>
    </row>
    <row r="36" spans="2:229" ht="12" customHeight="1" x14ac:dyDescent="0.2">
      <c r="H36" s="21"/>
      <c r="I36" s="21"/>
      <c r="HT36" s="22" t="s">
        <v>35</v>
      </c>
      <c r="HU36" s="22" t="s">
        <v>36</v>
      </c>
    </row>
    <row r="37" spans="2:229" ht="12" customHeight="1" x14ac:dyDescent="0.2">
      <c r="H37" s="21"/>
      <c r="I37" s="21"/>
      <c r="HT37" s="22" t="s">
        <v>37</v>
      </c>
      <c r="HU37" s="22" t="s">
        <v>38</v>
      </c>
    </row>
    <row r="38" spans="2:229" ht="12" customHeight="1" x14ac:dyDescent="0.2">
      <c r="H38" s="21"/>
      <c r="I38" s="21"/>
      <c r="HT38" s="22" t="s">
        <v>39</v>
      </c>
      <c r="HU38" s="22" t="s">
        <v>40</v>
      </c>
    </row>
    <row r="39" spans="2:229" ht="12" customHeight="1" x14ac:dyDescent="0.2">
      <c r="H39" s="21"/>
      <c r="I39" s="21"/>
      <c r="HT39" s="22" t="s">
        <v>41</v>
      </c>
      <c r="HU39" s="22" t="s">
        <v>42</v>
      </c>
    </row>
    <row r="40" spans="2:229" ht="12" customHeight="1" x14ac:dyDescent="0.2">
      <c r="H40" s="21"/>
      <c r="I40" s="21"/>
      <c r="HT40" s="22" t="s">
        <v>43</v>
      </c>
      <c r="HU40" s="22" t="s">
        <v>44</v>
      </c>
    </row>
    <row r="41" spans="2:229" ht="12" customHeight="1" x14ac:dyDescent="0.2">
      <c r="H41" s="21"/>
      <c r="I41" s="21"/>
      <c r="HT41" s="22" t="s">
        <v>45</v>
      </c>
      <c r="HU41" s="22" t="s">
        <v>46</v>
      </c>
    </row>
    <row r="42" spans="2:229" ht="12" customHeight="1" x14ac:dyDescent="0.2">
      <c r="H42" s="21"/>
      <c r="I42" s="21"/>
      <c r="HT42" s="22" t="s">
        <v>47</v>
      </c>
      <c r="HU42" s="22" t="s">
        <v>48</v>
      </c>
    </row>
    <row r="43" spans="2:229" ht="12" customHeight="1" x14ac:dyDescent="0.2">
      <c r="B43" s="24"/>
      <c r="C43" s="24"/>
      <c r="D43" s="24"/>
      <c r="E43" s="24"/>
      <c r="F43" s="24"/>
      <c r="G43" s="24"/>
      <c r="H43" s="24"/>
      <c r="I43" s="24"/>
      <c r="HT43" s="22" t="s">
        <v>49</v>
      </c>
      <c r="HU43" s="22" t="s">
        <v>50</v>
      </c>
    </row>
    <row r="44" spans="2:229" ht="12" customHeight="1" x14ac:dyDescent="0.2">
      <c r="B44" s="25"/>
      <c r="C44" s="25"/>
      <c r="D44" s="25"/>
      <c r="E44" s="25"/>
      <c r="F44" s="25"/>
      <c r="G44" s="25"/>
      <c r="H44" s="25"/>
      <c r="I44" s="25"/>
      <c r="HT44" s="22" t="s">
        <v>51</v>
      </c>
      <c r="HU44" s="22" t="s">
        <v>52</v>
      </c>
    </row>
    <row r="45" spans="2:229" ht="12" customHeight="1" x14ac:dyDescent="0.2">
      <c r="H45" s="21"/>
      <c r="I45" s="21"/>
      <c r="HT45" s="22" t="s">
        <v>53</v>
      </c>
      <c r="HU45" s="22" t="s">
        <v>54</v>
      </c>
    </row>
    <row r="46" spans="2:229" ht="12" customHeight="1" x14ac:dyDescent="0.2">
      <c r="B46" s="10"/>
      <c r="C46" s="26"/>
      <c r="D46" s="10"/>
      <c r="E46" s="26"/>
      <c r="F46" s="26"/>
      <c r="G46" s="26"/>
      <c r="H46" s="26"/>
      <c r="I46" s="26"/>
      <c r="HT46" s="22" t="s">
        <v>55</v>
      </c>
      <c r="HU46" s="22" t="s">
        <v>56</v>
      </c>
    </row>
    <row r="47" spans="2:229" ht="12" customHeight="1" x14ac:dyDescent="0.2">
      <c r="B47" s="16"/>
      <c r="C47" s="15"/>
      <c r="D47" s="10"/>
      <c r="E47" s="14"/>
      <c r="F47" s="14"/>
      <c r="G47" s="14"/>
      <c r="H47" s="14"/>
      <c r="I47" s="14"/>
      <c r="HT47" s="22" t="s">
        <v>57</v>
      </c>
      <c r="HU47" s="22" t="s">
        <v>58</v>
      </c>
    </row>
    <row r="48" spans="2:229" ht="12" customHeight="1" x14ac:dyDescent="0.2">
      <c r="B48" s="16"/>
      <c r="C48" s="15"/>
      <c r="D48" s="10"/>
      <c r="E48" s="14"/>
      <c r="F48" s="14"/>
      <c r="G48" s="14"/>
      <c r="H48" s="14"/>
      <c r="I48" s="14"/>
      <c r="HT48" s="22" t="s">
        <v>59</v>
      </c>
      <c r="HU48" s="22" t="s">
        <v>60</v>
      </c>
    </row>
    <row r="49" spans="2:229" ht="12" customHeight="1" x14ac:dyDescent="0.2">
      <c r="B49" s="16"/>
      <c r="C49" s="15"/>
      <c r="D49" s="10"/>
      <c r="E49" s="14"/>
      <c r="F49" s="14"/>
      <c r="G49" s="14"/>
      <c r="H49" s="14"/>
      <c r="I49" s="14"/>
      <c r="HT49" s="22" t="s">
        <v>61</v>
      </c>
      <c r="HU49" s="22" t="s">
        <v>62</v>
      </c>
    </row>
    <row r="50" spans="2:229" ht="12" customHeight="1" x14ac:dyDescent="0.2">
      <c r="B50" s="16"/>
      <c r="C50" s="15"/>
      <c r="D50" s="10"/>
      <c r="E50" s="14"/>
      <c r="F50" s="14"/>
      <c r="G50" s="14"/>
      <c r="H50" s="14"/>
      <c r="I50" s="14"/>
      <c r="HT50" s="22" t="s">
        <v>63</v>
      </c>
      <c r="HU50" s="22" t="s">
        <v>64</v>
      </c>
    </row>
    <row r="51" spans="2:229" ht="12" customHeight="1" x14ac:dyDescent="0.2">
      <c r="G51" s="21"/>
      <c r="H51" s="21"/>
      <c r="I51" s="1"/>
      <c r="HT51" s="22" t="s">
        <v>65</v>
      </c>
      <c r="HU51" s="22" t="s">
        <v>66</v>
      </c>
    </row>
    <row r="52" spans="2:229" ht="12" customHeight="1" x14ac:dyDescent="0.2">
      <c r="G52" s="21"/>
      <c r="H52" s="21"/>
      <c r="I52" s="1"/>
      <c r="HT52" s="22" t="s">
        <v>67</v>
      </c>
      <c r="HU52" s="22" t="s">
        <v>68</v>
      </c>
    </row>
    <row r="53" spans="2:229" ht="12" customHeight="1" x14ac:dyDescent="0.2">
      <c r="G53" s="21"/>
      <c r="H53" s="21"/>
      <c r="I53" s="1"/>
      <c r="HT53" s="22" t="s">
        <v>69</v>
      </c>
      <c r="HU53" s="22" t="s">
        <v>70</v>
      </c>
    </row>
    <row r="54" spans="2:229" ht="12" customHeight="1" x14ac:dyDescent="0.2">
      <c r="H54" s="21"/>
      <c r="I54" s="21"/>
      <c r="HT54" s="22" t="s">
        <v>71</v>
      </c>
      <c r="HU54" s="22" t="s">
        <v>72</v>
      </c>
    </row>
    <row r="55" spans="2:229" ht="12" customHeight="1" x14ac:dyDescent="0.2">
      <c r="H55" s="21"/>
      <c r="I55" s="21"/>
      <c r="HT55" s="22" t="s">
        <v>73</v>
      </c>
      <c r="HU55" s="22" t="s">
        <v>74</v>
      </c>
    </row>
    <row r="56" spans="2:229" ht="12" customHeight="1" x14ac:dyDescent="0.2">
      <c r="H56" s="21"/>
      <c r="I56" s="21"/>
      <c r="HT56" s="22" t="s">
        <v>75</v>
      </c>
      <c r="HU56" s="22" t="s">
        <v>76</v>
      </c>
    </row>
    <row r="57" spans="2:229" ht="12" customHeight="1" x14ac:dyDescent="0.2">
      <c r="H57" s="21"/>
      <c r="I57" s="21"/>
      <c r="HT57" s="22" t="s">
        <v>77</v>
      </c>
      <c r="HU57" s="22" t="s">
        <v>78</v>
      </c>
    </row>
    <row r="58" spans="2:229" ht="12" customHeight="1" x14ac:dyDescent="0.2">
      <c r="H58" s="21"/>
      <c r="I58" s="21"/>
      <c r="HT58" s="22" t="s">
        <v>79</v>
      </c>
      <c r="HU58" s="22" t="s">
        <v>80</v>
      </c>
    </row>
    <row r="59" spans="2:229" ht="12" customHeight="1" x14ac:dyDescent="0.2">
      <c r="H59" s="21"/>
      <c r="I59" s="21"/>
      <c r="HT59" s="22" t="s">
        <v>81</v>
      </c>
      <c r="HU59" s="22" t="s">
        <v>82</v>
      </c>
    </row>
    <row r="60" spans="2:229" ht="12" customHeight="1" x14ac:dyDescent="0.2">
      <c r="H60" s="21"/>
      <c r="I60" s="21"/>
      <c r="HT60" s="22" t="s">
        <v>83</v>
      </c>
      <c r="HU60" s="22" t="s">
        <v>84</v>
      </c>
    </row>
    <row r="61" spans="2:229" ht="12" customHeight="1" x14ac:dyDescent="0.2">
      <c r="H61" s="21"/>
      <c r="I61" s="21"/>
      <c r="HT61" s="22" t="s">
        <v>85</v>
      </c>
      <c r="HU61" s="22" t="s">
        <v>86</v>
      </c>
    </row>
    <row r="62" spans="2:229" ht="12" customHeight="1" x14ac:dyDescent="0.2">
      <c r="H62" s="21"/>
      <c r="I62" s="21"/>
      <c r="HT62" s="22" t="s">
        <v>87</v>
      </c>
      <c r="HU62" s="22" t="s">
        <v>88</v>
      </c>
    </row>
    <row r="63" spans="2:229" ht="12" customHeight="1" x14ac:dyDescent="0.2">
      <c r="H63" s="21"/>
      <c r="I63" s="21"/>
      <c r="HT63" s="22" t="s">
        <v>89</v>
      </c>
      <c r="HU63" s="22" t="s">
        <v>90</v>
      </c>
    </row>
    <row r="64" spans="2:229" ht="12" customHeight="1" x14ac:dyDescent="0.2">
      <c r="H64" s="21"/>
      <c r="I64" s="21"/>
      <c r="HT64" s="22" t="s">
        <v>91</v>
      </c>
      <c r="HU64" s="22" t="s">
        <v>92</v>
      </c>
    </row>
    <row r="65" spans="8:229" ht="12" customHeight="1" x14ac:dyDescent="0.2">
      <c r="H65" s="21"/>
      <c r="I65" s="21"/>
      <c r="HT65" s="22" t="s">
        <v>93</v>
      </c>
      <c r="HU65" s="22" t="s">
        <v>94</v>
      </c>
    </row>
    <row r="66" spans="8:229" ht="12" customHeight="1" x14ac:dyDescent="0.2">
      <c r="H66" s="21"/>
      <c r="I66" s="21"/>
      <c r="HT66" s="22" t="s">
        <v>95</v>
      </c>
      <c r="HU66" s="22" t="s">
        <v>96</v>
      </c>
    </row>
    <row r="67" spans="8:229" ht="12" customHeight="1" x14ac:dyDescent="0.2">
      <c r="H67" s="21"/>
      <c r="I67" s="21"/>
      <c r="HT67" s="22" t="s">
        <v>97</v>
      </c>
      <c r="HU67" s="22" t="s">
        <v>98</v>
      </c>
    </row>
    <row r="68" spans="8:229" ht="12" customHeight="1" x14ac:dyDescent="0.2">
      <c r="H68" s="21"/>
      <c r="I68" s="21"/>
      <c r="HT68" s="22" t="s">
        <v>99</v>
      </c>
      <c r="HU68" s="22" t="s">
        <v>100</v>
      </c>
    </row>
    <row r="69" spans="8:229" ht="12" customHeight="1" x14ac:dyDescent="0.2">
      <c r="H69" s="21"/>
      <c r="I69" s="21"/>
      <c r="HT69" s="22" t="s">
        <v>101</v>
      </c>
      <c r="HU69" s="22" t="s">
        <v>102</v>
      </c>
    </row>
    <row r="70" spans="8:229" ht="12" customHeight="1" x14ac:dyDescent="0.2">
      <c r="H70" s="21"/>
      <c r="I70" s="21"/>
      <c r="HT70" s="22" t="s">
        <v>103</v>
      </c>
      <c r="HU70" s="22" t="s">
        <v>104</v>
      </c>
    </row>
    <row r="71" spans="8:229" ht="12" customHeight="1" x14ac:dyDescent="0.2">
      <c r="H71" s="21"/>
      <c r="I71" s="21"/>
      <c r="HT71" s="22" t="s">
        <v>105</v>
      </c>
      <c r="HU71" s="22" t="s">
        <v>106</v>
      </c>
    </row>
    <row r="72" spans="8:229" ht="12" customHeight="1" x14ac:dyDescent="0.2">
      <c r="H72" s="21"/>
      <c r="I72" s="21"/>
      <c r="HT72" s="22" t="s">
        <v>107</v>
      </c>
      <c r="HU72" s="22" t="s">
        <v>108</v>
      </c>
    </row>
    <row r="73" spans="8:229" ht="12" customHeight="1" x14ac:dyDescent="0.2">
      <c r="H73" s="21"/>
      <c r="I73" s="21"/>
      <c r="HT73" s="22" t="s">
        <v>109</v>
      </c>
      <c r="HU73" s="22" t="s">
        <v>110</v>
      </c>
    </row>
    <row r="74" spans="8:229" ht="12" customHeight="1" x14ac:dyDescent="0.2">
      <c r="H74" s="21"/>
      <c r="I74" s="21"/>
      <c r="HT74" s="22" t="s">
        <v>111</v>
      </c>
      <c r="HU74" s="22" t="s">
        <v>112</v>
      </c>
    </row>
    <row r="75" spans="8:229" ht="12" customHeight="1" x14ac:dyDescent="0.2">
      <c r="H75" s="21"/>
      <c r="I75" s="21"/>
      <c r="HT75" s="22" t="s">
        <v>113</v>
      </c>
      <c r="HU75" s="22" t="s">
        <v>114</v>
      </c>
    </row>
    <row r="76" spans="8:229" ht="12" customHeight="1" x14ac:dyDescent="0.2">
      <c r="H76" s="21"/>
      <c r="I76" s="21"/>
      <c r="HT76" s="22" t="s">
        <v>115</v>
      </c>
      <c r="HU76" s="22" t="s">
        <v>116</v>
      </c>
    </row>
    <row r="77" spans="8:229" ht="12" customHeight="1" x14ac:dyDescent="0.2">
      <c r="H77" s="21"/>
      <c r="I77" s="21"/>
      <c r="HT77" s="22" t="s">
        <v>117</v>
      </c>
      <c r="HU77" s="22" t="s">
        <v>118</v>
      </c>
    </row>
    <row r="78" spans="8:229" ht="12" customHeight="1" x14ac:dyDescent="0.2">
      <c r="H78" s="21"/>
      <c r="I78" s="21"/>
      <c r="HT78" s="22" t="s">
        <v>117</v>
      </c>
      <c r="HU78" s="22" t="s">
        <v>119</v>
      </c>
    </row>
    <row r="79" spans="8:229" ht="12" customHeight="1" x14ac:dyDescent="0.2">
      <c r="H79" s="21"/>
      <c r="I79" s="21"/>
      <c r="HT79" s="22" t="s">
        <v>117</v>
      </c>
      <c r="HU79" s="22" t="s">
        <v>120</v>
      </c>
    </row>
    <row r="80" spans="8:229" ht="12" customHeight="1" x14ac:dyDescent="0.2">
      <c r="H80" s="21"/>
      <c r="I80" s="21"/>
      <c r="HT80" s="22" t="s">
        <v>121</v>
      </c>
      <c r="HU80" s="22" t="s">
        <v>122</v>
      </c>
    </row>
    <row r="81" spans="8:229" ht="12" customHeight="1" x14ac:dyDescent="0.2">
      <c r="H81" s="21"/>
      <c r="I81" s="21"/>
      <c r="HT81" s="22" t="s">
        <v>121</v>
      </c>
      <c r="HU81" s="22" t="s">
        <v>123</v>
      </c>
    </row>
    <row r="82" spans="8:229" ht="12" customHeight="1" x14ac:dyDescent="0.2">
      <c r="H82" s="21"/>
      <c r="I82" s="21"/>
      <c r="HT82" s="22" t="s">
        <v>124</v>
      </c>
      <c r="HU82" s="22" t="s">
        <v>125</v>
      </c>
    </row>
    <row r="83" spans="8:229" ht="12" customHeight="1" x14ac:dyDescent="0.2">
      <c r="H83" s="21"/>
      <c r="I83" s="21"/>
      <c r="HT83" s="22" t="s">
        <v>126</v>
      </c>
      <c r="HU83" s="22" t="s">
        <v>127</v>
      </c>
    </row>
    <row r="84" spans="8:229" ht="12" customHeight="1" x14ac:dyDescent="0.2">
      <c r="H84" s="21"/>
      <c r="I84" s="21"/>
      <c r="HT84" s="22" t="s">
        <v>128</v>
      </c>
      <c r="HU84" s="22" t="s">
        <v>129</v>
      </c>
    </row>
    <row r="85" spans="8:229" ht="12" customHeight="1" x14ac:dyDescent="0.2">
      <c r="H85" s="21"/>
      <c r="I85" s="21"/>
      <c r="HT85" s="22"/>
      <c r="HU85" s="22"/>
    </row>
    <row r="86" spans="8:229" ht="12" customHeight="1" x14ac:dyDescent="0.2">
      <c r="H86" s="21"/>
      <c r="I86" s="21"/>
      <c r="HT86" s="22"/>
      <c r="HU86" s="22"/>
    </row>
    <row r="87" spans="8:229" ht="12" customHeight="1" x14ac:dyDescent="0.2">
      <c r="H87" s="21"/>
      <c r="I87" s="21"/>
      <c r="HT87" s="22"/>
      <c r="HU87" s="22"/>
    </row>
    <row r="88" spans="8:229" ht="12" customHeight="1" x14ac:dyDescent="0.2">
      <c r="H88" s="21"/>
      <c r="I88" s="21"/>
      <c r="HT88" s="22"/>
      <c r="HU88" s="22"/>
    </row>
    <row r="89" spans="8:229" ht="12" customHeight="1" x14ac:dyDescent="0.2">
      <c r="H89" s="21"/>
      <c r="I89" s="21"/>
      <c r="HT89" s="22"/>
      <c r="HU89" s="22"/>
    </row>
    <row r="90" spans="8:229" ht="12" customHeight="1" x14ac:dyDescent="0.2">
      <c r="H90" s="21"/>
      <c r="I90" s="21"/>
      <c r="HT90" s="22"/>
      <c r="HU90" s="22"/>
    </row>
    <row r="91" spans="8:229" ht="12" customHeight="1" x14ac:dyDescent="0.2">
      <c r="H91" s="21"/>
      <c r="I91" s="21"/>
      <c r="HT91" s="22"/>
      <c r="HU91" s="22"/>
    </row>
    <row r="92" spans="8:229" ht="12" customHeight="1" x14ac:dyDescent="0.2">
      <c r="H92" s="21"/>
      <c r="I92" s="21"/>
    </row>
    <row r="93" spans="8:229" ht="12" customHeight="1" x14ac:dyDescent="0.2">
      <c r="H93" s="21"/>
      <c r="I93" s="21"/>
    </row>
    <row r="94" spans="8:229" ht="12" customHeight="1" x14ac:dyDescent="0.2">
      <c r="H94" s="21"/>
      <c r="I94" s="21"/>
    </row>
    <row r="95" spans="8:229" ht="12" customHeight="1" x14ac:dyDescent="0.2">
      <c r="H95" s="21"/>
      <c r="I95" s="21"/>
    </row>
    <row r="96" spans="8:229" ht="12" customHeight="1" x14ac:dyDescent="0.2">
      <c r="H96" s="21"/>
      <c r="I96" s="21"/>
    </row>
    <row r="97" spans="8:9" ht="12" customHeight="1" x14ac:dyDescent="0.2">
      <c r="H97" s="21"/>
      <c r="I97" s="21"/>
    </row>
    <row r="98" spans="8:9" ht="12" customHeight="1" x14ac:dyDescent="0.2"/>
    <row r="99" spans="8:9" ht="12" customHeight="1" x14ac:dyDescent="0.2"/>
    <row r="100" spans="8:9" ht="12" customHeight="1" x14ac:dyDescent="0.2"/>
    <row r="101" spans="8:9" ht="12" customHeight="1" x14ac:dyDescent="0.2"/>
    <row r="102" spans="8:9" ht="12" customHeight="1" x14ac:dyDescent="0.2"/>
    <row r="103" spans="8:9" ht="12" customHeight="1" x14ac:dyDescent="0.2"/>
    <row r="104" spans="8:9" ht="12" customHeight="1" x14ac:dyDescent="0.2"/>
    <row r="105" spans="8:9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5">
    <mergeCell ref="E10:F10"/>
    <mergeCell ref="B11:F11"/>
    <mergeCell ref="B13:F13"/>
    <mergeCell ref="B17:E17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14</vt:i4>
      </vt:variant>
    </vt:vector>
  </HeadingPairs>
  <TitlesOfParts>
    <vt:vector size="28" baseType="lpstr">
      <vt:lpstr>cz. nr 1 PRAC. LAB. CHODU NR 3</vt:lpstr>
      <vt:lpstr>cz. nr 2 OPIEKUN INTEGRACJI</vt:lpstr>
      <vt:lpstr>cz. nr 3 PEDAGOG</vt:lpstr>
      <vt:lpstr>cz. nr 4 WYKŁADOWCA 1</vt:lpstr>
      <vt:lpstr>cz. nr 5 WYKŁADOWCA 2</vt:lpstr>
      <vt:lpstr>cz. nr 6 WYKŁADOWCA 3</vt:lpstr>
      <vt:lpstr>cz. nr 7 WYKŁADOWCA 4</vt:lpstr>
      <vt:lpstr>cz. nr 8 WYKŁADOWCA 5</vt:lpstr>
      <vt:lpstr>cz. nr 9 WYKŁADOWCA 6</vt:lpstr>
      <vt:lpstr>cz. nr 10 WYKŁADOWCA 7</vt:lpstr>
      <vt:lpstr>cz. nr 11 WYKŁADOWCA 8</vt:lpstr>
      <vt:lpstr>cz. nr 12 WYKŁADOWCA 9</vt:lpstr>
      <vt:lpstr>cz. nr 13 WYKŁADOWCA 10</vt:lpstr>
      <vt:lpstr>cz. nr 14 WYKŁADOWCA 11</vt:lpstr>
      <vt:lpstr>'cz. nr 1 PRAC. LAB. CHODU NR 3'!Obszar_wydruku</vt:lpstr>
      <vt:lpstr>'cz. nr 10 WYKŁADOWCA 7'!Obszar_wydruku</vt:lpstr>
      <vt:lpstr>'cz. nr 11 WYKŁADOWCA 8'!Obszar_wydruku</vt:lpstr>
      <vt:lpstr>'cz. nr 12 WYKŁADOWCA 9'!Obszar_wydruku</vt:lpstr>
      <vt:lpstr>'cz. nr 13 WYKŁADOWCA 10'!Obszar_wydruku</vt:lpstr>
      <vt:lpstr>'cz. nr 14 WYKŁADOWCA 11'!Obszar_wydruku</vt:lpstr>
      <vt:lpstr>'cz. nr 2 OPIEKUN INTEGRACJI'!Obszar_wydruku</vt:lpstr>
      <vt:lpstr>'cz. nr 3 PEDAGOG'!Obszar_wydruku</vt:lpstr>
      <vt:lpstr>'cz. nr 4 WYKŁADOWCA 1'!Obszar_wydruku</vt:lpstr>
      <vt:lpstr>'cz. nr 5 WYKŁADOWCA 2'!Obszar_wydruku</vt:lpstr>
      <vt:lpstr>'cz. nr 6 WYKŁADOWCA 3'!Obszar_wydruku</vt:lpstr>
      <vt:lpstr>'cz. nr 7 WYKŁADOWCA 4'!Obszar_wydruku</vt:lpstr>
      <vt:lpstr>'cz. nr 8 WYKŁADOWCA 5'!Obszar_wydruku</vt:lpstr>
      <vt:lpstr>'cz. nr 9 WYKŁADOWCA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Krystyna Kubiak</cp:lastModifiedBy>
  <dcterms:created xsi:type="dcterms:W3CDTF">2022-04-07T15:04:37Z</dcterms:created>
  <dcterms:modified xsi:type="dcterms:W3CDTF">2024-04-30T09:14:04Z</dcterms:modified>
</cp:coreProperties>
</file>