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3256" windowHeight="12456" tabRatio="770"/>
  </bookViews>
  <sheets>
    <sheet name="Zał. 2.1 (zad. nr 1)" sheetId="8" r:id="rId1"/>
    <sheet name="Zał. 2.2 (zad.nr 2)" sheetId="9" r:id="rId2"/>
    <sheet name="Zał. 2.3 (zad. nr 3)" sheetId="10" r:id="rId3"/>
    <sheet name="Zał. 2.4 (zad. nr 4)" sheetId="11" r:id="rId4"/>
    <sheet name="Zał. 3.1.1 - Harmonogram(zad.1)" sheetId="3" r:id="rId5"/>
    <sheet name="Zał. 3.1.2 - Harmonogram(zad.1)" sheetId="4" r:id="rId6"/>
    <sheet name="Zał. 3.2 - Harmonogram (zad. 2)" sheetId="5" r:id="rId7"/>
    <sheet name="Zał. 3.3 - Harmonogram (zad. 3)" sheetId="6" r:id="rId8"/>
  </sheets>
  <definedNames>
    <definedName name="_xlnm.Print_Area" localSheetId="0">'Zał. 2.1 (zad. nr 1)'!$A$1:$U$32</definedName>
    <definedName name="_xlnm.Print_Area" localSheetId="1">'Zał. 2.2 (zad.nr 2)'!$A$1:$U$16</definedName>
    <definedName name="_xlnm.Print_Area" localSheetId="2">'Zał. 2.3 (zad. nr 3)'!$A$1:$U$15</definedName>
    <definedName name="_xlnm.Print_Area" localSheetId="3">'Zał. 2.4 (zad. nr 4)'!$A$1:$I$67</definedName>
    <definedName name="_xlnm.Print_Area" localSheetId="4">'Zał. 3.1.1 - Harmonogram(zad.1)'!$A$1:$BL$55</definedName>
    <definedName name="_xlnm.Print_Area" localSheetId="5">'Zał. 3.1.2 - Harmonogram(zad.1)'!$A$1:$V$56</definedName>
    <definedName name="_xlnm.Print_Area" localSheetId="6">'Zał. 3.2 - Harmonogram (zad. 2)'!$A$1:$BL$78</definedName>
    <definedName name="_xlnm.Print_Area" localSheetId="7">'Zał. 3.3 - Harmonogram (zad. 3)'!$A$1:$T$41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4"/>
  <c r="A1" i="3"/>
  <c r="A1" i="11"/>
  <c r="A1" i="10"/>
  <c r="A1" i="9"/>
  <c r="BI24" i="3" l="1"/>
  <c r="BE24" i="3"/>
  <c r="BA24" i="3"/>
  <c r="P11" i="9" l="1"/>
  <c r="AW24" i="3" l="1"/>
  <c r="AS24" i="3"/>
  <c r="AO24" i="3"/>
  <c r="AK24" i="3"/>
  <c r="AG24" i="3"/>
  <c r="AC24" i="3"/>
  <c r="Y24" i="3"/>
  <c r="U24" i="3"/>
  <c r="Q24" i="3"/>
  <c r="M24" i="3"/>
  <c r="I24" i="3"/>
  <c r="E24" i="3"/>
  <c r="A11" i="6" l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l="1"/>
  <c r="A39" i="6" s="1"/>
  <c r="A40" i="6" s="1"/>
  <c r="A41" i="6" s="1"/>
</calcChain>
</file>

<file path=xl/sharedStrings.xml><?xml version="1.0" encoding="utf-8"?>
<sst xmlns="http://schemas.openxmlformats.org/spreadsheetml/2006/main" count="2769" uniqueCount="388">
  <si>
    <t>L.p.</t>
  </si>
  <si>
    <t>Załącznik nr</t>
  </si>
  <si>
    <t>Świadczenie usługi polegającej na wykonywaniu laboratoryjnych badań jakości wody w obiektach Miejskiego Ośrodka Sportu i Rekreacji „Bystrzyca” w Lublinie Sp. z o.o., wg zad. 1-4</t>
  </si>
  <si>
    <t>Zadanie 1</t>
  </si>
  <si>
    <t>Harmonogram zaplanowanych badań rutynowych na obiektach basenowych całorocznych Aqua Lublin, Strefa H2O, CSR Łabędzia,</t>
  </si>
  <si>
    <t xml:space="preserve">I.  Zakres badań zaplanowanych  na obiektach CSR Łabędzia, Aqua Lublin, Strefa H2O, </t>
  </si>
  <si>
    <t>Centrum Sportowo-Rekreacyjne ŁABĘDZIA, 
ul. Łabędzia 4, 20-335 Lublin</t>
  </si>
  <si>
    <t>Grupa badań</t>
  </si>
  <si>
    <t>Nazwa niecki</t>
  </si>
  <si>
    <t>Nazwa robocza</t>
  </si>
  <si>
    <t>I</t>
  </si>
  <si>
    <t>Basen sportowy</t>
  </si>
  <si>
    <t>L1</t>
  </si>
  <si>
    <t>Zestaw 4</t>
  </si>
  <si>
    <t>Zestaw 7</t>
  </si>
  <si>
    <t>Zestaw 3</t>
  </si>
  <si>
    <t>L2</t>
  </si>
  <si>
    <t>I I</t>
  </si>
  <si>
    <t>Basen rekreacyjny</t>
  </si>
  <si>
    <t>L3</t>
  </si>
  <si>
    <t>Zestaw 6</t>
  </si>
  <si>
    <t>Zestaw 8</t>
  </si>
  <si>
    <t>Zestaw 2</t>
  </si>
  <si>
    <t>Jacuzzi</t>
  </si>
  <si>
    <t>L4</t>
  </si>
  <si>
    <t>I I I</t>
  </si>
  <si>
    <t>Brodzik</t>
  </si>
  <si>
    <t>L5</t>
  </si>
  <si>
    <t>Zestaw 5</t>
  </si>
  <si>
    <t>Zestaw 1</t>
  </si>
  <si>
    <t>I V</t>
  </si>
  <si>
    <t xml:space="preserve">Woda wprowadzana do Obiegu </t>
  </si>
  <si>
    <t>L1, L2</t>
  </si>
  <si>
    <t>L6</t>
  </si>
  <si>
    <t>Zestaw 9</t>
  </si>
  <si>
    <t>L7</t>
  </si>
  <si>
    <t>L8</t>
  </si>
  <si>
    <t>L9</t>
  </si>
  <si>
    <t>V</t>
  </si>
  <si>
    <t>L10</t>
  </si>
  <si>
    <t>VI</t>
  </si>
  <si>
    <t xml:space="preserve">Zdrój wody pitnej  (zespół saun) </t>
  </si>
  <si>
    <t>L11</t>
  </si>
  <si>
    <t>Zestaw 12</t>
  </si>
  <si>
    <t>VII</t>
  </si>
  <si>
    <t>Szatnia zawodnicza damska i męska</t>
  </si>
  <si>
    <t>L12</t>
  </si>
  <si>
    <t>AQUA Lublin i Strefa H2O, 
Al. Zygmuntowskie 4, 20-101 Lublin.</t>
  </si>
  <si>
    <t>Basen olimpijski</t>
  </si>
  <si>
    <t>A1</t>
  </si>
  <si>
    <t>A2</t>
  </si>
  <si>
    <t>A3</t>
  </si>
  <si>
    <t>Basen Strefa H2O</t>
  </si>
  <si>
    <t>A4</t>
  </si>
  <si>
    <t>A5</t>
  </si>
  <si>
    <t>Basen z przeciwprądem</t>
  </si>
  <si>
    <t>A6</t>
  </si>
  <si>
    <t>Basen schładzający</t>
  </si>
  <si>
    <t>A7</t>
  </si>
  <si>
    <t>Zestaw 11</t>
  </si>
  <si>
    <t>Basen rekreacyjny ze zjeżdżalniami</t>
  </si>
  <si>
    <t>A8</t>
  </si>
  <si>
    <t>A9</t>
  </si>
  <si>
    <t>Jacuzzi 1</t>
  </si>
  <si>
    <t>A10</t>
  </si>
  <si>
    <t>Jacuzzi 2</t>
  </si>
  <si>
    <t>A11</t>
  </si>
  <si>
    <t>Basen nerka z wodospadem i mostkiem</t>
  </si>
  <si>
    <t>A12</t>
  </si>
  <si>
    <t>Basen z leżankami</t>
  </si>
  <si>
    <t>A13</t>
  </si>
  <si>
    <t>Basen z ciepłą wodą w saunach</t>
  </si>
  <si>
    <t>A14</t>
  </si>
  <si>
    <t>Basen zewnętrzny z leżankami</t>
  </si>
  <si>
    <t>A15</t>
  </si>
  <si>
    <t>Jacuzzi zewnętrzne</t>
  </si>
  <si>
    <t>A16</t>
  </si>
  <si>
    <t>Brodzik dla dzieci</t>
  </si>
  <si>
    <t>A17</t>
  </si>
  <si>
    <t>A1, A2, A3</t>
  </si>
  <si>
    <t>A18</t>
  </si>
  <si>
    <t>A4, A5, A6</t>
  </si>
  <si>
    <t>A19</t>
  </si>
  <si>
    <t>A20</t>
  </si>
  <si>
    <t>A8, A9</t>
  </si>
  <si>
    <t>A21</t>
  </si>
  <si>
    <t>A10, A11</t>
  </si>
  <si>
    <t>A22</t>
  </si>
  <si>
    <t>A23</t>
  </si>
  <si>
    <t>A13, A14</t>
  </si>
  <si>
    <t>A24</t>
  </si>
  <si>
    <t>A25</t>
  </si>
  <si>
    <t>A26</t>
  </si>
  <si>
    <t>A27</t>
  </si>
  <si>
    <t>A28</t>
  </si>
  <si>
    <t>Zestaw 10 
x 5 próbek</t>
  </si>
  <si>
    <t>A29</t>
  </si>
  <si>
    <t>Słoneczny Wrotków, 
ul. Osmolicka 9, 20-523 Lublin, 
Biuro ul. Krężnicka 6</t>
  </si>
  <si>
    <t>Opis dodatkowy</t>
  </si>
  <si>
    <t>Basen A</t>
  </si>
  <si>
    <t>Z1</t>
  </si>
  <si>
    <t>ZESTAW 6</t>
  </si>
  <si>
    <t>ZESTAW 1</t>
  </si>
  <si>
    <t>ZESTAW 4</t>
  </si>
  <si>
    <t>Basen B</t>
  </si>
  <si>
    <t>Basen rekreacyjny – podgrzewany</t>
  </si>
  <si>
    <t>Z2</t>
  </si>
  <si>
    <t>Basen C</t>
  </si>
  <si>
    <t>Z3</t>
  </si>
  <si>
    <t>Basen E</t>
  </si>
  <si>
    <t>Basen włoski</t>
  </si>
  <si>
    <t>Z4</t>
  </si>
  <si>
    <t>Basen przy zjeżdżalni Cebula F</t>
  </si>
  <si>
    <t>Hamownia</t>
  </si>
  <si>
    <t>Z5</t>
  </si>
  <si>
    <t>II</t>
  </si>
  <si>
    <t>wodny plac zabaw G</t>
  </si>
  <si>
    <t xml:space="preserve">oczko wodne </t>
  </si>
  <si>
    <t>Z6</t>
  </si>
  <si>
    <t>III</t>
  </si>
  <si>
    <t>Basen D</t>
  </si>
  <si>
    <t>brodzik podgrzwany</t>
  </si>
  <si>
    <t>Z7</t>
  </si>
  <si>
    <t>ZESTAW 7</t>
  </si>
  <si>
    <t>ZESTAW 2</t>
  </si>
  <si>
    <t>IV</t>
  </si>
  <si>
    <t>Woda wprowadzona do obiegu</t>
  </si>
  <si>
    <t>Z8</t>
  </si>
  <si>
    <t>Z9</t>
  </si>
  <si>
    <t>Z10</t>
  </si>
  <si>
    <t>Z11</t>
  </si>
  <si>
    <t>Z12</t>
  </si>
  <si>
    <t>Z13</t>
  </si>
  <si>
    <t>Wodny plac zabaw G</t>
  </si>
  <si>
    <t>Z14</t>
  </si>
  <si>
    <t>Natryski</t>
  </si>
  <si>
    <t>Natrysk damski 
oraz męski</t>
  </si>
  <si>
    <t>Z15</t>
  </si>
  <si>
    <t>Z16</t>
  </si>
  <si>
    <t>VIII</t>
  </si>
  <si>
    <t>Studnia głębinowa</t>
  </si>
  <si>
    <t>Studnia</t>
  </si>
  <si>
    <t>Z17</t>
  </si>
  <si>
    <t>ZESTAW 3</t>
  </si>
  <si>
    <t>Zadanie 2</t>
  </si>
  <si>
    <t>Harmonogram zaplanowanych badań chloroformu i ΣTHM w obiektach basenowych  Aqua Lublin, Strefa H2O, CSR Łabędzia, Słoneczny Wrotków,</t>
  </si>
  <si>
    <t>Zestaw 13</t>
  </si>
  <si>
    <t xml:space="preserve">Natryski  (Zestaw 10) </t>
  </si>
  <si>
    <t>Natryski (zestaw 10)</t>
  </si>
  <si>
    <t>Zadanie 3</t>
  </si>
  <si>
    <t>Harmonogram zaplanowanych badań w instalacjach wodociągowych wody zimnej i ciepłej wody użytkowej w obiektach Hala Globus, Stadion Arena Lublin, Hala im. Z. Niedzieli, Stadion Lekkoatletyczny Start, Stadion Żużlowy Z5, Klub Sportowy Lublinianka, Stadion Kresowa,</t>
  </si>
  <si>
    <t>Nazwa Obiektu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</si>
  <si>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</si>
  <si>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</si>
  <si>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</si>
  <si>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</si>
  <si>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</si>
  <si>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</si>
  <si>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</si>
  <si>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</si>
  <si>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</si>
  <si>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</si>
  <si>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</si>
  <si>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</si>
  <si>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Stadion ARENA Lublin, 
ul. Stadionowa 1, 
20-405 Lublin</t>
  </si>
  <si>
    <t>Wpływ ze zbiornika ciepłej wody</t>
  </si>
  <si>
    <t>C5</t>
  </si>
  <si>
    <t>W punkcie czerpalnym położonym najdalej od zbiornika ciepłej wody</t>
  </si>
  <si>
    <t>C6</t>
  </si>
  <si>
    <t>W miejscu powrotu wody do podgrzewacza</t>
  </si>
  <si>
    <t>C7</t>
  </si>
  <si>
    <t>W punkcie pośrednim</t>
  </si>
  <si>
    <t>C8</t>
  </si>
  <si>
    <t>Hala im. Z. Niedzieli, 
Al. Zygmuntowskie 4, 
20-101 Lublin</t>
  </si>
  <si>
    <t>C9</t>
  </si>
  <si>
    <t>C10</t>
  </si>
  <si>
    <t>C11</t>
  </si>
  <si>
    <t>C12</t>
  </si>
  <si>
    <t>Stadion Lekkoatletyczny 
START, 
ul. Piłsudskiego 22, 
20-011 Lublin</t>
  </si>
  <si>
    <t>C13</t>
  </si>
  <si>
    <t>C14</t>
  </si>
  <si>
    <t>C15</t>
  </si>
  <si>
    <t>C16</t>
  </si>
  <si>
    <t>Stadion START, 
sala gimnastyczna
ul. Piłsudskiego 22, 
20-011 Lublin</t>
  </si>
  <si>
    <t>Stadion Żużlowy Z5, 
Al. Zygmuntowskie 5, 
20-011 Lublin</t>
  </si>
  <si>
    <t>C17</t>
  </si>
  <si>
    <t>C18</t>
  </si>
  <si>
    <t>C19</t>
  </si>
  <si>
    <t>C20</t>
  </si>
  <si>
    <t>Klub Sportowy 
LUBLINIANKA, 
ul. Leszczyńskiego 19, 
20-068 Lublin</t>
  </si>
  <si>
    <t>C21</t>
  </si>
  <si>
    <t>C22</t>
  </si>
  <si>
    <t>C23</t>
  </si>
  <si>
    <t>C24</t>
  </si>
  <si>
    <t>C25</t>
  </si>
  <si>
    <t>C26</t>
  </si>
  <si>
    <t>C27</t>
  </si>
  <si>
    <t>C28</t>
  </si>
  <si>
    <t>Hala GLOBUS 
ul. Kazimierza Wielkiego 8, 
20-611 Lublin</t>
  </si>
  <si>
    <t>STYCZEŃ</t>
  </si>
  <si>
    <t>LUTY</t>
  </si>
  <si>
    <t>MARZEC</t>
  </si>
  <si>
    <t>KWIECIEŃ</t>
  </si>
  <si>
    <t>MAJ</t>
  </si>
  <si>
    <t>CZERWIEC</t>
  </si>
  <si>
    <t xml:space="preserve">LIPIEC </t>
  </si>
  <si>
    <t xml:space="preserve">SIERPIEŃ </t>
  </si>
  <si>
    <t>WRZESIEŃ</t>
  </si>
  <si>
    <t>PAŹDZIERNIK</t>
  </si>
  <si>
    <t>LISTOPAD</t>
  </si>
  <si>
    <t xml:space="preserve">GRUDZIEŃ </t>
  </si>
  <si>
    <t>Zestaw 10 
x 2 próbki</t>
  </si>
  <si>
    <t>Zestaw 10 
x 4 próbki</t>
  </si>
  <si>
    <t>LIPIEC</t>
  </si>
  <si>
    <t>SIERPIEŃ</t>
  </si>
  <si>
    <t>T 1</t>
  </si>
  <si>
    <t>T 2</t>
  </si>
  <si>
    <t>T 3</t>
  </si>
  <si>
    <t>T 4</t>
  </si>
  <si>
    <t>C1</t>
  </si>
  <si>
    <t>C2</t>
  </si>
  <si>
    <t>C3</t>
  </si>
  <si>
    <t>C4</t>
  </si>
  <si>
    <t>C29</t>
  </si>
  <si>
    <t>C30</t>
  </si>
  <si>
    <t>C31</t>
  </si>
  <si>
    <t>C32</t>
  </si>
  <si>
    <t>ZESTAW 8</t>
  </si>
  <si>
    <t>Natryski basenowe (zestaw10)</t>
  </si>
  <si>
    <t xml:space="preserve">Natryski basenowe (zestaw10) </t>
  </si>
  <si>
    <t>ZESTAW 5</t>
  </si>
  <si>
    <t>3.1.1</t>
  </si>
  <si>
    <t>3.1.2</t>
  </si>
  <si>
    <t>3.2</t>
  </si>
  <si>
    <t>3.3</t>
  </si>
  <si>
    <t>Harmonogram zaplanowanych badań rutynowych na obiektach basenowych sezonowych Słoneczny Wrotków</t>
  </si>
  <si>
    <t>2024.01.09</t>
  </si>
  <si>
    <t>2024.01.16</t>
  </si>
  <si>
    <t>2024.01.23</t>
  </si>
  <si>
    <t>2024.01.30</t>
  </si>
  <si>
    <t>2024.02.06</t>
  </si>
  <si>
    <t>2024.02.13</t>
  </si>
  <si>
    <t>2024.02.20</t>
  </si>
  <si>
    <t>2024.02.27</t>
  </si>
  <si>
    <t>2024.03.05</t>
  </si>
  <si>
    <t>2024.03.12</t>
  </si>
  <si>
    <t>2024.03.19</t>
  </si>
  <si>
    <t>2024.03.26</t>
  </si>
  <si>
    <t>2024.04.02</t>
  </si>
  <si>
    <t>2024.04.09</t>
  </si>
  <si>
    <t>2024.04.16</t>
  </si>
  <si>
    <t>2024.04.23</t>
  </si>
  <si>
    <t>2024.05.07</t>
  </si>
  <si>
    <t>2024.05.14</t>
  </si>
  <si>
    <t>2024.05.21</t>
  </si>
  <si>
    <t>2024.05.28</t>
  </si>
  <si>
    <t>2024.06.04</t>
  </si>
  <si>
    <t>2024.06.11</t>
  </si>
  <si>
    <t>2024.06.18</t>
  </si>
  <si>
    <t>2024.06.25</t>
  </si>
  <si>
    <t>2024.07.02</t>
  </si>
  <si>
    <t>2024.07.09</t>
  </si>
  <si>
    <t>2024.07.16</t>
  </si>
  <si>
    <t>2024.07.23</t>
  </si>
  <si>
    <t>2024.08.06</t>
  </si>
  <si>
    <t>2024.08.13</t>
  </si>
  <si>
    <t>2024.08.20</t>
  </si>
  <si>
    <t>2024.08.27</t>
  </si>
  <si>
    <t>2024.09.03</t>
  </si>
  <si>
    <t>2024.09.10</t>
  </si>
  <si>
    <t>2024.09.17</t>
  </si>
  <si>
    <t>2024.09.24</t>
  </si>
  <si>
    <t>2024.10.01</t>
  </si>
  <si>
    <t>2024.10.08</t>
  </si>
  <si>
    <t>2024.10.15</t>
  </si>
  <si>
    <t>2024.10.22</t>
  </si>
  <si>
    <t>2024.11.05</t>
  </si>
  <si>
    <t>2024.11.12</t>
  </si>
  <si>
    <t>2024.11.19</t>
  </si>
  <si>
    <t>2024.11.26</t>
  </si>
  <si>
    <t>2024.12.03</t>
  </si>
  <si>
    <t>2024.12.10</t>
  </si>
  <si>
    <t>2024.12.17</t>
  </si>
  <si>
    <t>2024.12.23</t>
  </si>
  <si>
    <t>Stadion KRESOWA, 
ul. Kresowa 5, 
20-215 Lublin</t>
  </si>
  <si>
    <t>Wyszczególnienie</t>
  </si>
  <si>
    <t>Przyjazd interwencyjny w ciągu 24 h i pobór próbek do badań wybranych parametrów</t>
  </si>
  <si>
    <t>Badania wody basenowej:</t>
  </si>
  <si>
    <t>Escherichia coli w 100 ml</t>
  </si>
  <si>
    <t>Pseudomonas aeruginosa w 100 ml</t>
  </si>
  <si>
    <r>
      <t>Ogólna liczba mikroorganizmów w 36±2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po 48 h w 1 ml</t>
    </r>
  </si>
  <si>
    <t>Legionella sp. w 100 ml</t>
  </si>
  <si>
    <t>Gronkowce koagulazododatnie w 100 ml</t>
  </si>
  <si>
    <t>Enterokoki w 100 ml</t>
  </si>
  <si>
    <t>Redox</t>
  </si>
  <si>
    <t>Chlor wolny</t>
  </si>
  <si>
    <t>Chlor związany</t>
  </si>
  <si>
    <t>Mętność</t>
  </si>
  <si>
    <t>Utlenialność</t>
  </si>
  <si>
    <t>Azotany</t>
  </si>
  <si>
    <t>Chloroform</t>
  </si>
  <si>
    <t>∑ THM</t>
  </si>
  <si>
    <t>Badania zdrojów wody pitnej</t>
  </si>
  <si>
    <t>Jon amonowy</t>
  </si>
  <si>
    <t>PH</t>
  </si>
  <si>
    <t>Barwa</t>
  </si>
  <si>
    <t>Zapach</t>
  </si>
  <si>
    <t>Azotyny</t>
  </si>
  <si>
    <t>Żelazo</t>
  </si>
  <si>
    <t>Ołów</t>
  </si>
  <si>
    <t>Kadm</t>
  </si>
  <si>
    <t>Sód</t>
  </si>
  <si>
    <t>Twardość ogólna (sumaryczna wartość wapnia i magnezu)</t>
  </si>
  <si>
    <t>Badania wody w instalacjach wodociągowych – natryski basenowe.</t>
  </si>
  <si>
    <t>Badania wody w instalacjach wodociągowych wody zimnej i ciepłej wody użytkowej.</t>
  </si>
  <si>
    <t>Bakterie grupy coli w 100 ml</t>
  </si>
  <si>
    <r>
      <t>Ogólna liczba mikroorganizmów w 22±2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po 72 h w 1 ml</t>
    </r>
  </si>
  <si>
    <r>
      <t>Przewodność elektryczna właściwa w temp. 25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</si>
  <si>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t>pH</t>
  </si>
  <si>
    <t>Smak</t>
  </si>
  <si>
    <t>Chlorki</t>
  </si>
  <si>
    <t>ZADANIE 1</t>
  </si>
  <si>
    <t>Kosztorys zaplanowanych badań rutynowych na obiektach basenowych Aqua Lublin, Strefa H2O, CSR Łabędzia, Słoneczny Wrotków</t>
  </si>
  <si>
    <t xml:space="preserve">Kosztorys </t>
  </si>
  <si>
    <t xml:space="preserve">Zakres wykonywanych badań </t>
  </si>
  <si>
    <t>Ilość zestawów, przewidziana w okresie trwania umowy</t>
  </si>
  <si>
    <t>Cena jednostkowa netto za 
1 zestaw</t>
  </si>
  <si>
    <t>Stawka podatku VAT</t>
  </si>
  <si>
    <t>Cena jednostkowa brutto za 
1 zestaw</t>
  </si>
  <si>
    <r>
      <rPr>
        <b/>
        <sz val="9"/>
        <rFont val="Arial"/>
        <family val="2"/>
        <charset val="238"/>
      </rPr>
      <t>Wartość netto</t>
    </r>
    <r>
      <rPr>
        <b/>
        <sz val="11"/>
        <rFont val="Arial"/>
        <family val="2"/>
        <charset val="238"/>
      </rPr>
      <t xml:space="preserve">
</t>
    </r>
    <r>
      <rPr>
        <b/>
        <i/>
        <sz val="8"/>
        <rFont val="Arial"/>
        <family val="2"/>
        <charset val="238"/>
      </rPr>
      <t>(kol.2 x kol.3)</t>
    </r>
  </si>
  <si>
    <r>
      <rPr>
        <b/>
        <sz val="9"/>
        <rFont val="Arial"/>
        <family val="2"/>
        <charset val="238"/>
      </rPr>
      <t>Wartość brutto</t>
    </r>
    <r>
      <rPr>
        <b/>
        <sz val="11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(kol.2 x kol.5)</t>
    </r>
  </si>
  <si>
    <t>(1)</t>
  </si>
  <si>
    <t>(2)</t>
  </si>
  <si>
    <t>(3)</t>
  </si>
  <si>
    <t>(4)</t>
  </si>
  <si>
    <t>(5)</t>
  </si>
  <si>
    <t>(6)</t>
  </si>
  <si>
    <t>(7)</t>
  </si>
  <si>
    <t>I. Aqua Lublin, Strefa H2O, CSR Łabędzia</t>
  </si>
  <si>
    <t>Escherichia coli 
w 100 ml</t>
  </si>
  <si>
    <t>Pseudomonas 
aeruginosa 
w 100 ml</t>
  </si>
  <si>
    <t>Ogólna liczba 
mikroorganizmów 
w 36±2oc po 48 h w 1 ml</t>
  </si>
  <si>
    <t>Legionella sp. 
w 100 ml</t>
  </si>
  <si>
    <t>Gronkowce koagulazododatnie 
w 100 ml</t>
  </si>
  <si>
    <t>Zestaw 10</t>
  </si>
  <si>
    <t>Enterokoki 
w 100 ml</t>
  </si>
  <si>
    <r>
      <t>Escherichia coli w 100 ml,   Pseudomonas aeruginosa w 100 ml,   Ogólna liczba mikroorganizmów w 36±2</t>
    </r>
    <r>
      <rPr>
        <b/>
        <vertAlign val="super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>C po 48 h w 1 ml,   Enterokoki w 100 ml,  
Jon amonowy,   PH,   Barwa,   Zapach,   Mętność,   Azotany,   Azotyny,   Żelazo,   Ołów,   Kadm,   Sód,   Twardość ogólna (sumaryczna wartość wapnia i magnezu)</t>
    </r>
  </si>
  <si>
    <t xml:space="preserve">II.  Słoneczny Wrotków </t>
  </si>
  <si>
    <t>Bakterie grupy coli 
w 100 ml</t>
  </si>
  <si>
    <r>
      <t>Ogólna liczba 
mikroorganizmów 
w 22±2</t>
    </r>
    <r>
      <rPr>
        <b/>
        <vertAlign val="superscript"/>
        <sz val="8"/>
        <color theme="1"/>
        <rFont val="Calibri"/>
        <family val="2"/>
        <charset val="238"/>
        <scheme val="minor"/>
      </rPr>
      <t>o</t>
    </r>
    <r>
      <rPr>
        <b/>
        <sz val="8"/>
        <color theme="1"/>
        <rFont val="Calibri"/>
        <family val="2"/>
        <charset val="238"/>
        <scheme val="minor"/>
      </rPr>
      <t>C po 72 h w 1 ml</t>
    </r>
  </si>
  <si>
    <t>Przewodność elektryczna
właściwa w temp. 25°C</t>
  </si>
  <si>
    <t>RAZEM :</t>
  </si>
  <si>
    <t>ZADANIE 2</t>
  </si>
  <si>
    <t>Kosztorys zaplanowanych badań chloroformu i ΣTHM w obiektach basenowych Aqua Lublin, Strefa H2O, CSR Łabędzia, Słoneczny Wrotków</t>
  </si>
  <si>
    <t>ZADANIE 3</t>
  </si>
  <si>
    <t>Kosztorys zaplanowanych badań w instalacjach wodociągowych wody zimnej i ciepłej wody użytkowej w obiektach Hala Globus, Stadion Arena Lublin, Hala im. Z. Niedzieli, Stadion Lekkoatletyczny Start, Stadion Żużlowy Z5, Klub Sportowy Lublinianka, Stadion Kresowa,</t>
  </si>
  <si>
    <t>III.  Pozostałe obiekty</t>
  </si>
  <si>
    <t>Zestaw 1
CWU</t>
  </si>
  <si>
    <t>4.4</t>
  </si>
  <si>
    <t>ZADANIE 4</t>
  </si>
  <si>
    <t>Kosztorys przewidywanych badań interwencyjnych w obiektach MOSiR "Bystrzyca" w Lublinie Sp. z o.o.</t>
  </si>
  <si>
    <t>Ilość badań, przewidziana w okresie trwania umowy</t>
  </si>
  <si>
    <t>Cena jednostkowa netto</t>
  </si>
  <si>
    <t>Cena jednostkowa brutto</t>
  </si>
  <si>
    <t>Wartość netto
kol (3) x kol (4)</t>
  </si>
  <si>
    <t>Wartość brutto
kol (3) x kol (6)</t>
  </si>
  <si>
    <t>[szt]</t>
  </si>
  <si>
    <t>[zł]</t>
  </si>
  <si>
    <t>[%]</t>
  </si>
  <si>
    <t>(8)</t>
  </si>
  <si>
    <t>Basen przy zjeżdżalni Anakonda H</t>
  </si>
  <si>
    <t>Hamownia 
Anakonda</t>
  </si>
  <si>
    <t>Basen przy zjeżdżalni Rodzinnej I</t>
  </si>
  <si>
    <t>Hamownia 
Zjeżdżalnia Rodzinna</t>
  </si>
  <si>
    <t>Basen przy zjeżdżalni Cebula F,
Zjeżdżalnia Anakonda,
Zjeżdżalnia Rodzinna</t>
  </si>
  <si>
    <t>Z18</t>
  </si>
  <si>
    <t>Z19</t>
  </si>
  <si>
    <t>Hamownia Anakonda</t>
  </si>
  <si>
    <t>Hamownia Zjeżdżalnia Rodzinna</t>
  </si>
  <si>
    <t>Hamownia Cebula</t>
  </si>
  <si>
    <t>azot</t>
  </si>
  <si>
    <t>fosfor</t>
  </si>
  <si>
    <t>Badania zaplanowane - Słoneczny Wrotków nad Zalewem Zemborzyckim w sezonie letnim  maj -  sierpień w 2024 roku</t>
  </si>
  <si>
    <t>T5</t>
  </si>
  <si>
    <t>Załącznik nr 2.1</t>
  </si>
  <si>
    <t xml:space="preserve">Oznaczenie sprawy: ZZP.260.2.5.2024   </t>
  </si>
  <si>
    <t>Załącznik nr 2.2</t>
  </si>
  <si>
    <t>Załącznik nr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</si>
</sst>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m/yyyy"/>
    <numFmt numFmtId="165" formatCode="yyyy/mm/dd;@"/>
    <numFmt numFmtId="166" formatCode="#,##0.00\ &quot;zł&quot;"/>
  </numFmts>
  <fonts count="4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7F7F7F"/>
      <name val="Czcionka tekstu podstawowego"/>
      <family val="2"/>
      <charset val="238"/>
    </font>
    <font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2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DDDDDD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20" fillId="0" borderId="0" applyBorder="0" applyProtection="0"/>
  </cellStyleXfs>
  <cellXfs count="54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0" borderId="2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5" fillId="2" borderId="42" xfId="0" applyFont="1" applyFill="1" applyBorder="1" applyAlignment="1">
      <alignment vertical="center"/>
    </xf>
    <xf numFmtId="0" fontId="15" fillId="2" borderId="43" xfId="0" applyFont="1" applyFill="1" applyBorder="1" applyAlignment="1">
      <alignment vertical="center"/>
    </xf>
    <xf numFmtId="0" fontId="15" fillId="2" borderId="44" xfId="0" applyFont="1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left" vertical="center" wrapText="1"/>
    </xf>
    <xf numFmtId="0" fontId="0" fillId="3" borderId="39" xfId="0" applyFill="1" applyBorder="1" applyAlignment="1">
      <alignment horizontal="left" vertical="center" wrapText="1"/>
    </xf>
    <xf numFmtId="0" fontId="0" fillId="3" borderId="39" xfId="0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21" fillId="0" borderId="0" xfId="1" applyFont="1" applyBorder="1" applyAlignment="1" applyProtection="1">
      <alignment horizontal="left" vertical="center"/>
    </xf>
    <xf numFmtId="0" fontId="22" fillId="0" borderId="0" xfId="1" applyFont="1" applyBorder="1" applyAlignment="1" applyProtection="1">
      <alignment horizontal="center" vertical="center" wrapText="1"/>
    </xf>
    <xf numFmtId="164" fontId="23" fillId="0" borderId="0" xfId="1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3" xfId="0" applyFill="1" applyBorder="1" applyAlignment="1">
      <alignment horizontal="left" vertical="center" wrapText="1"/>
    </xf>
    <xf numFmtId="0" fontId="0" fillId="6" borderId="43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39" xfId="0" applyFill="1" applyBorder="1" applyAlignment="1">
      <alignment horizontal="left" vertical="center" wrapText="1"/>
    </xf>
    <xf numFmtId="0" fontId="0" fillId="6" borderId="39" xfId="0" applyFill="1" applyBorder="1" applyAlignment="1">
      <alignment horizontal="center" vertical="center"/>
    </xf>
    <xf numFmtId="0" fontId="0" fillId="0" borderId="7" xfId="0" applyBorder="1"/>
    <xf numFmtId="0" fontId="0" fillId="0" borderId="32" xfId="0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0" fontId="27" fillId="0" borderId="0" xfId="0" applyFont="1"/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64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6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69" xfId="0" applyBorder="1" applyAlignment="1">
      <alignment horizontal="center" vertical="center"/>
    </xf>
    <xf numFmtId="0" fontId="15" fillId="4" borderId="24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5" fillId="4" borderId="34" xfId="0" applyFont="1" applyFill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43" xfId="0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0" fillId="5" borderId="59" xfId="0" applyFill="1" applyBorder="1" applyAlignment="1">
      <alignment vertical="center"/>
    </xf>
    <xf numFmtId="0" fontId="0" fillId="5" borderId="61" xfId="0" applyFill="1" applyBorder="1" applyAlignment="1">
      <alignment vertical="center"/>
    </xf>
    <xf numFmtId="0" fontId="0" fillId="5" borderId="62" xfId="0" applyFill="1" applyBorder="1" applyAlignment="1">
      <alignment vertical="center"/>
    </xf>
    <xf numFmtId="0" fontId="0" fillId="5" borderId="32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65" fontId="0" fillId="2" borderId="9" xfId="0" applyNumberFormat="1" applyFill="1" applyBorder="1" applyAlignment="1">
      <alignment horizontal="center" vertical="center" wrapText="1"/>
    </xf>
    <xf numFmtId="165" fontId="0" fillId="2" borderId="11" xfId="0" applyNumberFormat="1" applyFill="1" applyBorder="1" applyAlignment="1">
      <alignment horizontal="center" vertical="center" wrapText="1"/>
    </xf>
    <xf numFmtId="165" fontId="0" fillId="2" borderId="10" xfId="0" applyNumberForma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30" fillId="8" borderId="4" xfId="0" applyFont="1" applyFill="1" applyBorder="1" applyAlignment="1">
      <alignment horizontal="center" vertical="top" wrapText="1"/>
    </xf>
    <xf numFmtId="0" fontId="31" fillId="8" borderId="4" xfId="0" applyFont="1" applyFill="1" applyBorder="1" applyAlignment="1">
      <alignment horizontal="center" vertical="top" wrapText="1"/>
    </xf>
    <xf numFmtId="49" fontId="35" fillId="0" borderId="4" xfId="0" applyNumberFormat="1" applyFont="1" applyBorder="1" applyAlignment="1">
      <alignment horizontal="center" wrapText="1"/>
    </xf>
    <xf numFmtId="0" fontId="36" fillId="0" borderId="0" xfId="0" applyFont="1"/>
    <xf numFmtId="0" fontId="7" fillId="8" borderId="4" xfId="0" applyFont="1" applyFill="1" applyBorder="1"/>
    <xf numFmtId="166" fontId="19" fillId="8" borderId="4" xfId="0" applyNumberFormat="1" applyFont="1" applyFill="1" applyBorder="1" applyAlignment="1">
      <alignment horizontal="right" vertical="center"/>
    </xf>
    <xf numFmtId="0" fontId="37" fillId="0" borderId="4" xfId="0" applyFont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38" fillId="0" borderId="4" xfId="0" applyFont="1" applyBorder="1" applyAlignment="1">
      <alignment vertical="center" wrapText="1"/>
    </xf>
    <xf numFmtId="0" fontId="38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166" fontId="17" fillId="0" borderId="4" xfId="0" applyNumberFormat="1" applyFont="1" applyBorder="1" applyAlignment="1">
      <alignment horizontal="right" vertical="center"/>
    </xf>
    <xf numFmtId="0" fontId="24" fillId="0" borderId="4" xfId="0" applyFont="1" applyBorder="1" applyAlignment="1">
      <alignment horizontal="center" vertical="center"/>
    </xf>
    <xf numFmtId="166" fontId="24" fillId="0" borderId="4" xfId="0" applyNumberFormat="1" applyFont="1" applyBorder="1" applyAlignment="1">
      <alignment horizontal="right" vertical="center"/>
    </xf>
    <xf numFmtId="166" fontId="10" fillId="0" borderId="4" xfId="0" applyNumberFormat="1" applyFont="1" applyBorder="1" applyAlignment="1">
      <alignment horizontal="right" vertical="center"/>
    </xf>
    <xf numFmtId="0" fontId="39" fillId="0" borderId="0" xfId="0" applyFont="1"/>
    <xf numFmtId="0" fontId="38" fillId="0" borderId="2" xfId="0" applyFont="1" applyBorder="1" applyAlignment="1">
      <alignment vertical="center"/>
    </xf>
    <xf numFmtId="0" fontId="9" fillId="8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/>
    <xf numFmtId="0" fontId="46" fillId="0" borderId="0" xfId="0" applyFont="1"/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46" fillId="0" borderId="0" xfId="0" applyFont="1" applyAlignment="1">
      <alignment horizontal="center" wrapText="1"/>
    </xf>
    <xf numFmtId="0" fontId="30" fillId="8" borderId="4" xfId="0" applyFont="1" applyFill="1" applyBorder="1" applyAlignment="1">
      <alignment horizontal="center" vertical="center" wrapText="1"/>
    </xf>
    <xf numFmtId="0" fontId="31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35" fillId="0" borderId="4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7" fillId="8" borderId="4" xfId="0" applyFont="1" applyFill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66" fontId="24" fillId="0" borderId="4" xfId="0" applyNumberFormat="1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8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8" borderId="1" xfId="0" quotePrefix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" xfId="0" quotePrefix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8" borderId="4" xfId="0" applyFont="1" applyFill="1" applyBorder="1" applyAlignment="1">
      <alignment horizontal="right" vertical="center"/>
    </xf>
    <xf numFmtId="164" fontId="14" fillId="10" borderId="72" xfId="1" applyNumberFormat="1" applyFont="1" applyFill="1" applyBorder="1" applyAlignment="1" applyProtection="1">
      <alignment horizontal="center" vertical="center"/>
    </xf>
    <xf numFmtId="164" fontId="14" fillId="10" borderId="28" xfId="1" applyNumberFormat="1" applyFont="1" applyFill="1" applyBorder="1" applyAlignment="1" applyProtection="1">
      <alignment horizontal="center" vertical="center"/>
    </xf>
    <xf numFmtId="164" fontId="14" fillId="10" borderId="0" xfId="1" applyNumberFormat="1" applyFont="1" applyFill="1" applyBorder="1" applyAlignment="1" applyProtection="1">
      <alignment horizontal="center" vertical="center"/>
    </xf>
    <xf numFmtId="164" fontId="14" fillId="10" borderId="73" xfId="1" applyNumberFormat="1" applyFont="1" applyFill="1" applyBorder="1" applyAlignment="1" applyProtection="1">
      <alignment horizontal="center" vertical="center"/>
    </xf>
    <xf numFmtId="165" fontId="25" fillId="10" borderId="47" xfId="0" applyNumberFormat="1" applyFont="1" applyFill="1" applyBorder="1" applyAlignment="1">
      <alignment horizontal="center" vertical="center"/>
    </xf>
    <xf numFmtId="165" fontId="25" fillId="10" borderId="38" xfId="0" applyNumberFormat="1" applyFont="1" applyFill="1" applyBorder="1" applyAlignment="1">
      <alignment horizontal="center" vertical="center"/>
    </xf>
    <xf numFmtId="0" fontId="0" fillId="0" borderId="33" xfId="1" applyFont="1" applyBorder="1" applyAlignment="1" applyProtection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1" applyFont="1" applyBorder="1" applyAlignment="1" applyProtection="1">
      <alignment horizontal="center" vertical="center"/>
    </xf>
    <xf numFmtId="0" fontId="0" fillId="0" borderId="50" xfId="1" applyFont="1" applyBorder="1" applyAlignment="1" applyProtection="1">
      <alignment horizontal="center" vertical="center"/>
    </xf>
    <xf numFmtId="0" fontId="0" fillId="0" borderId="51" xfId="1" applyFont="1" applyBorder="1" applyAlignment="1" applyProtection="1">
      <alignment horizontal="center" vertical="center"/>
    </xf>
    <xf numFmtId="0" fontId="0" fillId="0" borderId="46" xfId="1" applyFont="1" applyBorder="1" applyAlignment="1" applyProtection="1">
      <alignment horizontal="center" vertical="center"/>
    </xf>
    <xf numFmtId="0" fontId="0" fillId="0" borderId="38" xfId="1" applyFont="1" applyBorder="1" applyAlignment="1" applyProtection="1">
      <alignment horizontal="center" vertical="center"/>
    </xf>
    <xf numFmtId="0" fontId="0" fillId="0" borderId="56" xfId="1" applyFont="1" applyBorder="1" applyAlignment="1" applyProtection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0" fillId="0" borderId="59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4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2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47" xfId="1" applyFont="1" applyBorder="1" applyAlignment="1" applyProtection="1">
      <alignment horizontal="center" vertical="center"/>
    </xf>
    <xf numFmtId="0" fontId="0" fillId="0" borderId="55" xfId="1" applyFont="1" applyBorder="1" applyAlignment="1" applyProtection="1">
      <alignment horizontal="center" vertical="center"/>
    </xf>
    <xf numFmtId="0" fontId="0" fillId="12" borderId="50" xfId="0" applyFill="1" applyBorder="1" applyAlignment="1">
      <alignment horizontal="center" vertical="center"/>
    </xf>
    <xf numFmtId="0" fontId="0" fillId="13" borderId="50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14" borderId="4" xfId="1" applyFont="1" applyFill="1" applyBorder="1" applyAlignment="1" applyProtection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4" borderId="47" xfId="1" applyFont="1" applyFill="1" applyBorder="1" applyAlignment="1" applyProtection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7" borderId="47" xfId="1" applyFont="1" applyFill="1" applyBorder="1" applyAlignment="1" applyProtection="1">
      <alignment horizontal="center" vertical="center"/>
    </xf>
    <xf numFmtId="0" fontId="0" fillId="7" borderId="52" xfId="1" applyFont="1" applyFill="1" applyBorder="1" applyAlignment="1" applyProtection="1">
      <alignment horizontal="center" vertical="center"/>
    </xf>
    <xf numFmtId="0" fontId="0" fillId="14" borderId="76" xfId="0" applyFill="1" applyBorder="1" applyAlignment="1">
      <alignment horizontal="center" vertical="center"/>
    </xf>
    <xf numFmtId="0" fontId="0" fillId="15" borderId="50" xfId="0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0" fillId="16" borderId="50" xfId="0" applyFill="1" applyBorder="1" applyAlignment="1">
      <alignment horizontal="center" vertical="center"/>
    </xf>
    <xf numFmtId="0" fontId="0" fillId="15" borderId="76" xfId="0" applyFill="1" applyBorder="1" applyAlignment="1">
      <alignment horizontal="center" vertical="center"/>
    </xf>
    <xf numFmtId="0" fontId="0" fillId="15" borderId="78" xfId="0" applyFill="1" applyBorder="1" applyAlignment="1">
      <alignment horizontal="center" vertical="center"/>
    </xf>
    <xf numFmtId="0" fontId="0" fillId="7" borderId="79" xfId="1" applyFont="1" applyFill="1" applyBorder="1" applyAlignment="1" applyProtection="1">
      <alignment horizontal="center" vertical="center"/>
    </xf>
    <xf numFmtId="0" fontId="0" fillId="12" borderId="55" xfId="0" applyFill="1" applyBorder="1" applyAlignment="1">
      <alignment horizontal="center" vertical="center"/>
    </xf>
    <xf numFmtId="0" fontId="0" fillId="14" borderId="80" xfId="0" applyFill="1" applyBorder="1" applyAlignment="1">
      <alignment horizontal="center" vertical="center"/>
    </xf>
    <xf numFmtId="0" fontId="0" fillId="13" borderId="55" xfId="1" applyFont="1" applyFill="1" applyBorder="1" applyAlignment="1" applyProtection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7" borderId="76" xfId="1" applyFont="1" applyFill="1" applyBorder="1" applyAlignment="1" applyProtection="1">
      <alignment horizontal="center" vertical="center"/>
    </xf>
    <xf numFmtId="0" fontId="0" fillId="7" borderId="81" xfId="1" applyFont="1" applyFill="1" applyBorder="1" applyAlignment="1" applyProtection="1">
      <alignment horizontal="center" vertical="center"/>
    </xf>
    <xf numFmtId="0" fontId="0" fillId="14" borderId="81" xfId="0" applyFill="1" applyBorder="1" applyAlignment="1">
      <alignment horizontal="center" vertical="center"/>
    </xf>
    <xf numFmtId="0" fontId="0" fillId="13" borderId="4" xfId="1" applyFont="1" applyFill="1" applyBorder="1" applyAlignment="1" applyProtection="1">
      <alignment horizontal="center" vertical="center"/>
    </xf>
    <xf numFmtId="0" fontId="0" fillId="12" borderId="76" xfId="0" applyFill="1" applyBorder="1" applyAlignment="1">
      <alignment horizontal="center" vertical="center"/>
    </xf>
    <xf numFmtId="0" fontId="0" fillId="12" borderId="81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9" borderId="55" xfId="0" applyFill="1" applyBorder="1" applyAlignment="1">
      <alignment horizontal="center" vertical="center"/>
    </xf>
    <xf numFmtId="165" fontId="25" fillId="10" borderId="52" xfId="0" applyNumberFormat="1" applyFont="1" applyFill="1" applyBorder="1" applyAlignment="1">
      <alignment horizontal="center" vertical="center"/>
    </xf>
    <xf numFmtId="0" fontId="0" fillId="17" borderId="50" xfId="0" applyFill="1" applyBorder="1" applyAlignment="1">
      <alignment horizontal="center" vertical="center"/>
    </xf>
    <xf numFmtId="0" fontId="0" fillId="12" borderId="77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0" fillId="14" borderId="2" xfId="1" applyFont="1" applyFill="1" applyBorder="1" applyAlignment="1" applyProtection="1">
      <alignment horizontal="center" vertical="center"/>
    </xf>
    <xf numFmtId="0" fontId="0" fillId="17" borderId="4" xfId="1" applyFont="1" applyFill="1" applyBorder="1" applyAlignment="1" applyProtection="1">
      <alignment horizontal="center" vertical="center"/>
    </xf>
    <xf numFmtId="0" fontId="0" fillId="17" borderId="47" xfId="1" applyFont="1" applyFill="1" applyBorder="1" applyAlignment="1" applyProtection="1">
      <alignment horizontal="center" vertical="center"/>
    </xf>
    <xf numFmtId="0" fontId="0" fillId="17" borderId="52" xfId="1" applyFont="1" applyFill="1" applyBorder="1" applyAlignment="1" applyProtection="1">
      <alignment horizontal="center" vertical="center"/>
    </xf>
    <xf numFmtId="0" fontId="0" fillId="14" borderId="26" xfId="1" applyFont="1" applyFill="1" applyBorder="1" applyAlignment="1" applyProtection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13" borderId="82" xfId="0" applyFill="1" applyBorder="1" applyAlignment="1">
      <alignment horizontal="center" vertical="center"/>
    </xf>
    <xf numFmtId="0" fontId="0" fillId="17" borderId="82" xfId="0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14" borderId="83" xfId="0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17" borderId="55" xfId="0" applyFill="1" applyBorder="1" applyAlignment="1">
      <alignment horizontal="center" vertical="center"/>
    </xf>
    <xf numFmtId="0" fontId="0" fillId="7" borderId="37" xfId="1" applyFont="1" applyFill="1" applyBorder="1" applyAlignment="1" applyProtection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4" borderId="85" xfId="0" applyFill="1" applyBorder="1" applyAlignment="1">
      <alignment horizontal="center" vertical="center"/>
    </xf>
    <xf numFmtId="0" fontId="0" fillId="11" borderId="56" xfId="0" applyFill="1" applyBorder="1" applyAlignment="1">
      <alignment horizontal="center" vertical="center"/>
    </xf>
    <xf numFmtId="0" fontId="0" fillId="17" borderId="78" xfId="0" applyFill="1" applyBorder="1" applyAlignment="1">
      <alignment horizontal="center" vertical="center"/>
    </xf>
    <xf numFmtId="0" fontId="0" fillId="17" borderId="86" xfId="1" applyFont="1" applyFill="1" applyBorder="1" applyAlignment="1" applyProtection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7" borderId="87" xfId="1" applyFont="1" applyFill="1" applyBorder="1" applyAlignment="1" applyProtection="1">
      <alignment horizontal="center" vertical="center"/>
    </xf>
    <xf numFmtId="0" fontId="0" fillId="0" borderId="86" xfId="1" applyFont="1" applyBorder="1" applyAlignment="1" applyProtection="1">
      <alignment horizontal="center" vertical="center"/>
    </xf>
    <xf numFmtId="0" fontId="0" fillId="0" borderId="88" xfId="0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7" xfId="1" applyFont="1" applyBorder="1" applyAlignment="1" applyProtection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7" borderId="4" xfId="1" applyFont="1" applyFill="1" applyBorder="1" applyAlignment="1" applyProtection="1">
      <alignment horizontal="center" vertical="center"/>
    </xf>
    <xf numFmtId="0" fontId="0" fillId="17" borderId="46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8" borderId="1" xfId="0" applyFont="1" applyFill="1" applyBorder="1" applyAlignment="1">
      <alignment horizontal="left"/>
    </xf>
    <xf numFmtId="0" fontId="7" fillId="8" borderId="3" xfId="0" applyFont="1" applyFill="1" applyBorder="1" applyAlignment="1">
      <alignment horizontal="left"/>
    </xf>
    <xf numFmtId="0" fontId="7" fillId="8" borderId="2" xfId="0" applyFont="1" applyFill="1" applyBorder="1" applyAlignment="1">
      <alignment horizontal="left"/>
    </xf>
    <xf numFmtId="0" fontId="42" fillId="8" borderId="4" xfId="0" applyFont="1" applyFill="1" applyBorder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7" fillId="8" borderId="4" xfId="0" applyFont="1" applyFill="1" applyBorder="1" applyAlignment="1">
      <alignment horizontal="center" vertical="center"/>
    </xf>
    <xf numFmtId="49" fontId="34" fillId="0" borderId="4" xfId="0" applyNumberFormat="1" applyFont="1" applyBorder="1" applyAlignment="1">
      <alignment horizontal="center"/>
    </xf>
    <xf numFmtId="0" fontId="27" fillId="0" borderId="0" xfId="0" applyFont="1" applyAlignment="1">
      <alignment horizontal="center" wrapText="1"/>
    </xf>
    <xf numFmtId="49" fontId="34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0" fillId="8" borderId="52" xfId="0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0" borderId="4" xfId="1" applyFont="1" applyBorder="1" applyAlignment="1" applyProtection="1">
      <alignment horizontal="center" vertical="center"/>
    </xf>
    <xf numFmtId="0" fontId="0" fillId="0" borderId="75" xfId="1" applyFont="1" applyBorder="1" applyAlignment="1" applyProtection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4" fillId="0" borderId="72" xfId="1" applyFont="1" applyBorder="1" applyAlignment="1" applyProtection="1">
      <alignment horizontal="center" vertical="center"/>
    </xf>
    <xf numFmtId="0" fontId="12" fillId="0" borderId="55" xfId="1" applyFont="1" applyBorder="1" applyAlignment="1" applyProtection="1">
      <alignment horizontal="center" vertical="center"/>
    </xf>
    <xf numFmtId="0" fontId="26" fillId="0" borderId="55" xfId="1" applyFont="1" applyBorder="1" applyAlignment="1" applyProtection="1">
      <alignment horizontal="center" vertical="center" wrapText="1"/>
    </xf>
    <xf numFmtId="0" fontId="0" fillId="0" borderId="55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 wrapText="1"/>
    </xf>
    <xf numFmtId="0" fontId="0" fillId="0" borderId="4" xfId="1" applyFont="1" applyBorder="1" applyAlignment="1" applyProtection="1">
      <alignment horizontal="center" vertical="center"/>
    </xf>
    <xf numFmtId="0" fontId="24" fillId="10" borderId="74" xfId="0" applyFont="1" applyFill="1" applyBorder="1" applyAlignment="1">
      <alignment horizontal="center" vertical="center"/>
    </xf>
    <xf numFmtId="0" fontId="24" fillId="10" borderId="75" xfId="1" applyFont="1" applyFill="1" applyBorder="1" applyAlignment="1" applyProtection="1">
      <alignment horizontal="center" vertical="center" wrapText="1"/>
    </xf>
    <xf numFmtId="0" fontId="24" fillId="10" borderId="75" xfId="1" applyFont="1" applyFill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2" fillId="0" borderId="47" xfId="1" applyFont="1" applyBorder="1" applyAlignment="1" applyProtection="1">
      <alignment horizontal="center" vertical="center"/>
    </xf>
    <xf numFmtId="0" fontId="0" fillId="0" borderId="47" xfId="1" applyFont="1" applyBorder="1" applyAlignment="1" applyProtection="1">
      <alignment horizontal="center" vertical="center"/>
    </xf>
    <xf numFmtId="0" fontId="0" fillId="0" borderId="74" xfId="0" applyBorder="1" applyAlignment="1">
      <alignment horizontal="center" vertical="center"/>
    </xf>
    <xf numFmtId="0" fontId="14" fillId="0" borderId="75" xfId="1" applyFont="1" applyBorder="1" applyAlignment="1" applyProtection="1">
      <alignment horizontal="center" vertical="center"/>
    </xf>
    <xf numFmtId="0" fontId="12" fillId="0" borderId="75" xfId="1" applyFont="1" applyBorder="1" applyAlignment="1" applyProtection="1">
      <alignment horizontal="center" vertical="center"/>
    </xf>
    <xf numFmtId="0" fontId="0" fillId="0" borderId="75" xfId="1" applyFont="1" applyBorder="1" applyAlignment="1" applyProtection="1">
      <alignment horizontal="center" vertical="center" wrapText="1"/>
    </xf>
    <xf numFmtId="0" fontId="14" fillId="0" borderId="46" xfId="1" applyFont="1" applyBorder="1" applyAlignment="1" applyProtection="1">
      <alignment horizontal="center" vertical="center"/>
    </xf>
    <xf numFmtId="0" fontId="12" fillId="0" borderId="46" xfId="1" applyFont="1" applyBorder="1" applyAlignment="1" applyProtection="1">
      <alignment horizontal="center" vertical="center"/>
    </xf>
    <xf numFmtId="0" fontId="0" fillId="0" borderId="46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4" fillId="10" borderId="50" xfId="1" applyFont="1" applyFill="1" applyBorder="1" applyAlignment="1" applyProtection="1">
      <alignment horizontal="center" vertical="center"/>
    </xf>
    <xf numFmtId="0" fontId="14" fillId="10" borderId="63" xfId="1" applyFont="1" applyFill="1" applyBorder="1" applyAlignment="1" applyProtection="1">
      <alignment horizontal="center" vertical="center"/>
    </xf>
    <xf numFmtId="0" fontId="14" fillId="10" borderId="61" xfId="1" applyFont="1" applyFill="1" applyBorder="1" applyAlignment="1" applyProtection="1">
      <alignment horizontal="center" vertical="center"/>
    </xf>
    <xf numFmtId="0" fontId="14" fillId="10" borderId="77" xfId="1" applyFont="1" applyFill="1" applyBorder="1" applyAlignment="1" applyProtection="1">
      <alignment horizontal="center" vertical="center"/>
    </xf>
    <xf numFmtId="0" fontId="14" fillId="10" borderId="51" xfId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0" borderId="4" xfId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2" fillId="0" borderId="52" xfId="1" applyFont="1" applyBorder="1" applyAlignment="1" applyProtection="1">
      <alignment horizontal="center" vertical="center"/>
    </xf>
    <xf numFmtId="0" fontId="26" fillId="0" borderId="52" xfId="1" applyFont="1" applyBorder="1" applyAlignment="1" applyProtection="1">
      <alignment horizontal="center" vertical="center" wrapText="1"/>
    </xf>
    <xf numFmtId="0" fontId="0" fillId="0" borderId="52" xfId="1" applyFont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0" xfId="0" applyBorder="1" applyAlignment="1">
      <alignment horizontal="center" vertical="center" wrapText="1"/>
    </xf>
    <xf numFmtId="0" fontId="24" fillId="5" borderId="59" xfId="0" applyFont="1" applyFill="1" applyBorder="1" applyAlignment="1">
      <alignment horizontal="center" vertical="center"/>
    </xf>
    <xf numFmtId="0" fontId="24" fillId="5" borderId="42" xfId="0" applyFont="1" applyFill="1" applyBorder="1" applyAlignment="1">
      <alignment horizontal="center" vertical="center"/>
    </xf>
    <xf numFmtId="0" fontId="24" fillId="5" borderId="60" xfId="1" applyFont="1" applyFill="1" applyBorder="1" applyAlignment="1" applyProtection="1">
      <alignment horizontal="center" vertical="center" wrapText="1"/>
    </xf>
    <xf numFmtId="0" fontId="24" fillId="5" borderId="64" xfId="1" applyFont="1" applyFill="1" applyBorder="1" applyAlignment="1" applyProtection="1">
      <alignment horizontal="center" vertical="center" wrapText="1"/>
    </xf>
    <xf numFmtId="0" fontId="24" fillId="5" borderId="61" xfId="1" applyFont="1" applyFill="1" applyBorder="1" applyAlignment="1" applyProtection="1">
      <alignment horizontal="center" vertical="center" wrapText="1"/>
    </xf>
    <xf numFmtId="0" fontId="24" fillId="5" borderId="43" xfId="1" applyFont="1" applyFill="1" applyBorder="1" applyAlignment="1" applyProtection="1">
      <alignment horizontal="center" vertical="center" wrapText="1"/>
    </xf>
    <xf numFmtId="0" fontId="24" fillId="5" borderId="6" xfId="1" applyFont="1" applyFill="1" applyBorder="1" applyAlignment="1" applyProtection="1">
      <alignment horizontal="center" vertical="center"/>
    </xf>
    <xf numFmtId="0" fontId="24" fillId="5" borderId="65" xfId="1" applyFont="1" applyFill="1" applyBorder="1" applyAlignment="1" applyProtection="1">
      <alignment horizontal="center" vertical="center"/>
    </xf>
    <xf numFmtId="0" fontId="24" fillId="5" borderId="62" xfId="1" applyFont="1" applyFill="1" applyBorder="1" applyAlignment="1" applyProtection="1">
      <alignment horizontal="center" vertical="center" wrapText="1"/>
    </xf>
    <xf numFmtId="0" fontId="24" fillId="5" borderId="44" xfId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Excel Built-in Explanatory Text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R31"/>
  <sheetViews>
    <sheetView tabSelected="1" topLeftCell="A13" zoomScale="60" zoomScaleNormal="60" workbookViewId="0">
      <selection activeCell="N35" sqref="N35"/>
    </sheetView>
  </sheetViews>
  <sheetFormatPr defaultRowHeight="14.4"/>
  <cols>
    <col min="1" max="1" width="10.88671875" style="286" customWidth="1"/>
    <col min="2" max="2" width="10.88671875" style="266" customWidth="1"/>
    <col min="3" max="3" width="10.6640625" style="266" customWidth="1"/>
    <col min="4" max="4" width="16.88671875" style="266" customWidth="1"/>
    <col min="5" max="5" width="15.109375" style="266" customWidth="1"/>
    <col min="6" max="6" width="12.5546875" style="266" customWidth="1"/>
    <col min="7" max="7" width="12.33203125" style="266" customWidth="1"/>
    <col min="8" max="8" width="7.6640625" style="266" customWidth="1"/>
    <col min="9" max="15" width="10.6640625" style="266" customWidth="1"/>
    <col min="16" max="16" width="13" customWidth="1"/>
    <col min="17" max="17" width="12.88671875" customWidth="1"/>
    <col min="18" max="18" width="9.109375" customWidth="1"/>
    <col min="19" max="19" width="12.44140625" customWidth="1"/>
    <col min="20" max="21" width="16.6640625" customWidth="1"/>
    <col min="22" max="981" width="9.109375" customWidth="1"/>
  </cols>
  <sheetData>
    <row r="1" spans="1:980" s="5" customFormat="1" ht="15.6">
      <c r="A1" s="1" t="s">
        <v>385</v>
      </c>
      <c r="B1" s="2"/>
      <c r="C1" s="2"/>
      <c r="D1" s="1"/>
      <c r="E1" s="4"/>
      <c r="F1" s="1"/>
      <c r="G1" s="1"/>
      <c r="H1" s="1"/>
      <c r="I1" s="1"/>
      <c r="J1" s="4"/>
      <c r="K1" s="262"/>
      <c r="L1" s="138"/>
      <c r="M1" s="4"/>
      <c r="O1" s="9"/>
      <c r="P1" s="250"/>
      <c r="Q1" s="4"/>
      <c r="R1" s="4"/>
      <c r="S1" s="4"/>
      <c r="T1" s="4"/>
      <c r="U1" s="9" t="s">
        <v>384</v>
      </c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</row>
    <row r="2" spans="1:980" s="5" customFormat="1" ht="15.6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</row>
    <row r="3" spans="1:980" s="5" customFormat="1" ht="15.6">
      <c r="A3" s="138" t="s">
        <v>2</v>
      </c>
      <c r="B3" s="137"/>
      <c r="C3" s="13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</row>
    <row r="4" spans="1:980" s="5" customFormat="1" ht="18">
      <c r="A4" s="139" t="s">
        <v>321</v>
      </c>
      <c r="B4" s="137"/>
      <c r="C4" s="13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</row>
    <row r="5" spans="1:980" s="5" customFormat="1" ht="15.6">
      <c r="A5" s="140" t="s">
        <v>322</v>
      </c>
      <c r="B5" s="138"/>
      <c r="C5" s="1"/>
      <c r="D5" s="1"/>
      <c r="E5" s="1"/>
      <c r="F5" s="1"/>
      <c r="G5" s="1"/>
      <c r="H5" s="1"/>
      <c r="I5" s="1"/>
      <c r="J5" s="1"/>
      <c r="K5" s="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</row>
    <row r="6" spans="1:980" ht="14.4" customHeight="1">
      <c r="A6" s="7"/>
      <c r="B6" s="7"/>
      <c r="C6" s="265"/>
      <c r="M6" s="267"/>
      <c r="N6" s="267"/>
      <c r="O6" s="267"/>
      <c r="T6" s="13"/>
      <c r="U6" s="13"/>
    </row>
    <row r="7" spans="1:980">
      <c r="A7" s="265"/>
      <c r="B7" s="265"/>
      <c r="C7" s="265"/>
      <c r="E7" s="431" t="s">
        <v>323</v>
      </c>
      <c r="F7" s="431"/>
      <c r="G7" s="431"/>
      <c r="H7" s="431"/>
      <c r="I7" s="431"/>
      <c r="M7" s="267"/>
      <c r="N7" s="267"/>
      <c r="O7" s="267"/>
    </row>
    <row r="8" spans="1:980" ht="60">
      <c r="A8" s="432" t="s">
        <v>324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268" t="s">
        <v>325</v>
      </c>
      <c r="Q8" s="268" t="s">
        <v>326</v>
      </c>
      <c r="R8" s="268" t="s">
        <v>327</v>
      </c>
      <c r="S8" s="268" t="s">
        <v>328</v>
      </c>
      <c r="T8" s="269" t="s">
        <v>329</v>
      </c>
      <c r="U8" s="269" t="s">
        <v>330</v>
      </c>
    </row>
    <row r="9" spans="1:980" s="271" customFormat="1" ht="13.8">
      <c r="A9" s="433" t="s">
        <v>331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270" t="s">
        <v>332</v>
      </c>
      <c r="Q9" s="270" t="s">
        <v>333</v>
      </c>
      <c r="R9" s="270" t="s">
        <v>334</v>
      </c>
      <c r="S9" s="270" t="s">
        <v>335</v>
      </c>
      <c r="T9" s="270" t="s">
        <v>336</v>
      </c>
      <c r="U9" s="270" t="s">
        <v>337</v>
      </c>
    </row>
    <row r="10" spans="1:980" ht="24" customHeight="1">
      <c r="A10" s="427" t="s">
        <v>338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9"/>
      <c r="P10" s="272"/>
      <c r="Q10" s="272"/>
      <c r="R10" s="272"/>
      <c r="S10" s="272"/>
      <c r="T10" s="272"/>
      <c r="U10" s="272"/>
    </row>
    <row r="11" spans="1:980" s="283" customFormat="1" ht="47.25" customHeight="1">
      <c r="A11" s="274" t="s">
        <v>29</v>
      </c>
      <c r="B11" s="275" t="s">
        <v>339</v>
      </c>
      <c r="C11" s="276" t="s">
        <v>340</v>
      </c>
      <c r="D11" s="276" t="s">
        <v>341</v>
      </c>
      <c r="E11" s="276" t="s">
        <v>342</v>
      </c>
      <c r="F11" s="276" t="s">
        <v>343</v>
      </c>
      <c r="G11" s="276"/>
      <c r="H11" s="277" t="s">
        <v>294</v>
      </c>
      <c r="I11" s="277" t="s">
        <v>295</v>
      </c>
      <c r="J11" s="277" t="s">
        <v>296</v>
      </c>
      <c r="K11" s="277" t="s">
        <v>297</v>
      </c>
      <c r="L11" s="277"/>
      <c r="M11" s="277"/>
      <c r="N11" s="277"/>
      <c r="O11" s="277" t="s">
        <v>298</v>
      </c>
      <c r="P11" s="278">
        <v>24</v>
      </c>
      <c r="Q11" s="279"/>
      <c r="R11" s="280">
        <v>23</v>
      </c>
      <c r="S11" s="281"/>
      <c r="T11" s="282"/>
      <c r="U11" s="282"/>
    </row>
    <row r="12" spans="1:980" s="283" customFormat="1" ht="42.75" customHeight="1">
      <c r="A12" s="274" t="s">
        <v>22</v>
      </c>
      <c r="B12" s="275" t="s">
        <v>339</v>
      </c>
      <c r="C12" s="276" t="s">
        <v>340</v>
      </c>
      <c r="D12" s="276" t="s">
        <v>341</v>
      </c>
      <c r="E12" s="276" t="s">
        <v>342</v>
      </c>
      <c r="F12" s="276"/>
      <c r="G12" s="276"/>
      <c r="H12" s="277" t="s">
        <v>294</v>
      </c>
      <c r="I12" s="277" t="s">
        <v>295</v>
      </c>
      <c r="J12" s="277" t="s">
        <v>296</v>
      </c>
      <c r="K12" s="277"/>
      <c r="L12" s="277"/>
      <c r="M12" s="277"/>
      <c r="N12" s="277"/>
      <c r="O12" s="277" t="s">
        <v>298</v>
      </c>
      <c r="P12" s="278">
        <v>88</v>
      </c>
      <c r="Q12" s="279"/>
      <c r="R12" s="280">
        <v>23</v>
      </c>
      <c r="S12" s="281"/>
      <c r="T12" s="282"/>
      <c r="U12" s="282"/>
    </row>
    <row r="13" spans="1:980" s="283" customFormat="1" ht="39" customHeight="1">
      <c r="A13" s="274" t="s">
        <v>15</v>
      </c>
      <c r="B13" s="275" t="s">
        <v>339</v>
      </c>
      <c r="C13" s="276" t="s">
        <v>340</v>
      </c>
      <c r="D13" s="276" t="s">
        <v>341</v>
      </c>
      <c r="E13" s="277"/>
      <c r="F13" s="276"/>
      <c r="G13" s="276"/>
      <c r="H13" s="277" t="s">
        <v>294</v>
      </c>
      <c r="I13" s="277" t="s">
        <v>295</v>
      </c>
      <c r="J13" s="277" t="s">
        <v>296</v>
      </c>
      <c r="K13" s="277"/>
      <c r="L13" s="277"/>
      <c r="M13" s="277"/>
      <c r="N13" s="277"/>
      <c r="O13" s="277" t="s">
        <v>298</v>
      </c>
      <c r="P13" s="278">
        <v>200</v>
      </c>
      <c r="Q13" s="279"/>
      <c r="R13" s="280">
        <v>23</v>
      </c>
      <c r="S13" s="281"/>
      <c r="T13" s="282"/>
      <c r="U13" s="282"/>
    </row>
    <row r="14" spans="1:980" s="283" customFormat="1" ht="35.1" customHeight="1">
      <c r="A14" s="274" t="s">
        <v>13</v>
      </c>
      <c r="B14" s="275" t="s">
        <v>339</v>
      </c>
      <c r="C14" s="276" t="s">
        <v>340</v>
      </c>
      <c r="D14" s="276"/>
      <c r="E14" s="277"/>
      <c r="F14" s="276"/>
      <c r="G14" s="276"/>
      <c r="H14" s="277" t="s">
        <v>294</v>
      </c>
      <c r="I14" s="277" t="s">
        <v>295</v>
      </c>
      <c r="J14" s="277" t="s">
        <v>296</v>
      </c>
      <c r="K14" s="277" t="s">
        <v>297</v>
      </c>
      <c r="L14" s="277"/>
      <c r="M14" s="277"/>
      <c r="N14" s="277"/>
      <c r="O14" s="277"/>
      <c r="P14" s="278">
        <v>108</v>
      </c>
      <c r="Q14" s="279"/>
      <c r="R14" s="280">
        <v>23</v>
      </c>
      <c r="S14" s="281"/>
      <c r="T14" s="282"/>
      <c r="U14" s="282"/>
    </row>
    <row r="15" spans="1:980" s="283" customFormat="1" ht="35.1" customHeight="1">
      <c r="A15" s="274" t="s">
        <v>28</v>
      </c>
      <c r="B15" s="275" t="s">
        <v>339</v>
      </c>
      <c r="C15" s="276"/>
      <c r="D15" s="276"/>
      <c r="E15" s="277"/>
      <c r="F15" s="276"/>
      <c r="G15" s="276"/>
      <c r="H15" s="277" t="s">
        <v>294</v>
      </c>
      <c r="I15" s="277" t="s">
        <v>295</v>
      </c>
      <c r="J15" s="277" t="s">
        <v>296</v>
      </c>
      <c r="K15" s="277"/>
      <c r="L15" s="277"/>
      <c r="M15" s="277"/>
      <c r="N15" s="277"/>
      <c r="O15" s="277"/>
      <c r="P15" s="278">
        <v>48</v>
      </c>
      <c r="Q15" s="279"/>
      <c r="R15" s="280">
        <v>23</v>
      </c>
      <c r="S15" s="281"/>
      <c r="T15" s="282"/>
      <c r="U15" s="282"/>
    </row>
    <row r="16" spans="1:980" s="283" customFormat="1" ht="35.1" customHeight="1">
      <c r="A16" s="274" t="s">
        <v>20</v>
      </c>
      <c r="B16" s="275" t="s">
        <v>339</v>
      </c>
      <c r="C16" s="276" t="s">
        <v>340</v>
      </c>
      <c r="D16" s="276"/>
      <c r="E16" s="277"/>
      <c r="F16" s="276"/>
      <c r="G16" s="276"/>
      <c r="H16" s="277" t="s">
        <v>294</v>
      </c>
      <c r="I16" s="277" t="s">
        <v>295</v>
      </c>
      <c r="J16" s="277" t="s">
        <v>296</v>
      </c>
      <c r="K16" s="277" t="s">
        <v>297</v>
      </c>
      <c r="L16" s="277"/>
      <c r="M16" s="277"/>
      <c r="N16" s="277"/>
      <c r="O16" s="277" t="s">
        <v>298</v>
      </c>
      <c r="P16" s="278">
        <v>132</v>
      </c>
      <c r="Q16" s="279"/>
      <c r="R16" s="280">
        <v>23</v>
      </c>
      <c r="S16" s="281"/>
      <c r="T16" s="282"/>
      <c r="U16" s="282"/>
    </row>
    <row r="17" spans="1:21" s="283" customFormat="1" ht="39.9" customHeight="1">
      <c r="A17" s="274" t="s">
        <v>14</v>
      </c>
      <c r="B17" s="275" t="s">
        <v>339</v>
      </c>
      <c r="C17" s="276" t="s">
        <v>340</v>
      </c>
      <c r="D17" s="276" t="s">
        <v>341</v>
      </c>
      <c r="E17" s="277"/>
      <c r="F17" s="276"/>
      <c r="G17" s="276"/>
      <c r="H17" s="277" t="s">
        <v>294</v>
      </c>
      <c r="I17" s="277" t="s">
        <v>295</v>
      </c>
      <c r="J17" s="277" t="s">
        <v>296</v>
      </c>
      <c r="K17" s="277"/>
      <c r="L17" s="277"/>
      <c r="M17" s="277"/>
      <c r="N17" s="277" t="s">
        <v>299</v>
      </c>
      <c r="O17" s="277" t="s">
        <v>298</v>
      </c>
      <c r="P17" s="278">
        <v>44</v>
      </c>
      <c r="Q17" s="279"/>
      <c r="R17" s="280">
        <v>23</v>
      </c>
      <c r="S17" s="281"/>
      <c r="T17" s="282"/>
      <c r="U17" s="282"/>
    </row>
    <row r="18" spans="1:21" s="283" customFormat="1" ht="35.1" customHeight="1">
      <c r="A18" s="274" t="s">
        <v>21</v>
      </c>
      <c r="B18" s="275" t="s">
        <v>339</v>
      </c>
      <c r="C18" s="276" t="s">
        <v>340</v>
      </c>
      <c r="D18" s="276" t="s">
        <v>341</v>
      </c>
      <c r="E18" s="276" t="s">
        <v>342</v>
      </c>
      <c r="F18" s="276"/>
      <c r="G18" s="276"/>
      <c r="H18" s="277" t="s">
        <v>294</v>
      </c>
      <c r="I18" s="277" t="s">
        <v>295</v>
      </c>
      <c r="J18" s="277" t="s">
        <v>296</v>
      </c>
      <c r="K18" s="277"/>
      <c r="L18" s="277"/>
      <c r="M18" s="277"/>
      <c r="N18" s="277" t="s">
        <v>299</v>
      </c>
      <c r="O18" s="277" t="s">
        <v>298</v>
      </c>
      <c r="P18" s="278">
        <v>44</v>
      </c>
      <c r="Q18" s="279"/>
      <c r="R18" s="280">
        <v>23</v>
      </c>
      <c r="S18" s="281"/>
      <c r="T18" s="282"/>
      <c r="U18" s="282"/>
    </row>
    <row r="19" spans="1:21" s="283" customFormat="1" ht="35.1" customHeight="1">
      <c r="A19" s="274" t="s">
        <v>34</v>
      </c>
      <c r="B19" s="275" t="s">
        <v>339</v>
      </c>
      <c r="C19" s="276" t="s">
        <v>340</v>
      </c>
      <c r="D19" s="276" t="s">
        <v>341</v>
      </c>
      <c r="E19" s="276" t="s">
        <v>342</v>
      </c>
      <c r="F19" s="276"/>
      <c r="G19" s="276"/>
      <c r="H19" s="277" t="s">
        <v>294</v>
      </c>
      <c r="I19" s="277" t="s">
        <v>295</v>
      </c>
      <c r="J19" s="277" t="s">
        <v>296</v>
      </c>
      <c r="K19" s="277" t="s">
        <v>297</v>
      </c>
      <c r="L19" s="277"/>
      <c r="M19" s="277"/>
      <c r="N19" s="277" t="s">
        <v>299</v>
      </c>
      <c r="O19" s="277" t="s">
        <v>298</v>
      </c>
      <c r="P19" s="278">
        <v>56</v>
      </c>
      <c r="Q19" s="279"/>
      <c r="R19" s="280">
        <v>23</v>
      </c>
      <c r="S19" s="281"/>
      <c r="T19" s="282"/>
      <c r="U19" s="282"/>
    </row>
    <row r="20" spans="1:21" s="283" customFormat="1" ht="35.1" customHeight="1">
      <c r="A20" s="274" t="s">
        <v>344</v>
      </c>
      <c r="B20" s="284"/>
      <c r="C20" s="276"/>
      <c r="D20" s="276"/>
      <c r="E20" s="276" t="s">
        <v>342</v>
      </c>
      <c r="F20" s="276"/>
      <c r="G20" s="276"/>
      <c r="H20" s="277"/>
      <c r="I20" s="277"/>
      <c r="J20" s="277"/>
      <c r="K20" s="277"/>
      <c r="L20" s="277"/>
      <c r="M20" s="277"/>
      <c r="N20" s="277"/>
      <c r="O20" s="277"/>
      <c r="P20" s="278">
        <v>30</v>
      </c>
      <c r="Q20" s="279"/>
      <c r="R20" s="280">
        <v>23</v>
      </c>
      <c r="S20" s="281"/>
      <c r="T20" s="282"/>
      <c r="U20" s="282"/>
    </row>
    <row r="21" spans="1:21" s="283" customFormat="1" ht="35.1" customHeight="1">
      <c r="A21" s="274" t="s">
        <v>59</v>
      </c>
      <c r="B21" s="284"/>
      <c r="C21" s="276"/>
      <c r="D21" s="276"/>
      <c r="E21" s="277"/>
      <c r="F21" s="277"/>
      <c r="G21" s="276" t="s">
        <v>345</v>
      </c>
      <c r="H21" s="277" t="s">
        <v>294</v>
      </c>
      <c r="I21" s="277" t="s">
        <v>295</v>
      </c>
      <c r="J21" s="277" t="s">
        <v>296</v>
      </c>
      <c r="K21" s="277"/>
      <c r="L21" s="277"/>
      <c r="M21" s="277"/>
      <c r="N21" s="277"/>
      <c r="O21" s="277"/>
      <c r="P21" s="278">
        <v>12</v>
      </c>
      <c r="Q21" s="279"/>
      <c r="R21" s="280">
        <v>23</v>
      </c>
      <c r="S21" s="281"/>
      <c r="T21" s="282"/>
      <c r="U21" s="282"/>
    </row>
    <row r="22" spans="1:21" s="283" customFormat="1" ht="35.1" customHeight="1">
      <c r="A22" s="274" t="s">
        <v>43</v>
      </c>
      <c r="B22" s="424" t="s">
        <v>346</v>
      </c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6"/>
      <c r="P22" s="278">
        <v>2</v>
      </c>
      <c r="Q22" s="279"/>
      <c r="R22" s="280">
        <v>23</v>
      </c>
      <c r="S22" s="281"/>
      <c r="T22" s="282"/>
      <c r="U22" s="282"/>
    </row>
    <row r="23" spans="1:21" s="283" customFormat="1" ht="21" customHeight="1">
      <c r="A23" s="427" t="s">
        <v>347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9"/>
      <c r="P23" s="285"/>
      <c r="Q23" s="272"/>
      <c r="R23" s="272"/>
      <c r="S23" s="272"/>
      <c r="T23" s="272"/>
      <c r="U23" s="272"/>
    </row>
    <row r="24" spans="1:21" s="283" customFormat="1" ht="35.1" customHeight="1">
      <c r="A24" s="274" t="s">
        <v>29</v>
      </c>
      <c r="B24" s="275" t="s">
        <v>339</v>
      </c>
      <c r="C24" s="276" t="s">
        <v>340</v>
      </c>
      <c r="D24" s="276"/>
      <c r="E24" s="277"/>
      <c r="F24" s="276"/>
      <c r="G24" s="276"/>
      <c r="H24" s="277" t="s">
        <v>294</v>
      </c>
      <c r="I24" s="277" t="s">
        <v>295</v>
      </c>
      <c r="J24" s="277" t="s">
        <v>296</v>
      </c>
      <c r="K24" s="277" t="s">
        <v>297</v>
      </c>
      <c r="L24" s="277"/>
      <c r="M24" s="277"/>
      <c r="N24" s="277"/>
      <c r="O24" s="277" t="s">
        <v>298</v>
      </c>
      <c r="P24" s="278">
        <v>95</v>
      </c>
      <c r="Q24" s="279"/>
      <c r="R24" s="280">
        <v>23</v>
      </c>
      <c r="S24" s="281"/>
      <c r="T24" s="282"/>
      <c r="U24" s="282"/>
    </row>
    <row r="25" spans="1:21" s="283" customFormat="1" ht="35.1" customHeight="1">
      <c r="A25" s="274" t="s">
        <v>22</v>
      </c>
      <c r="B25" s="275" t="s">
        <v>339</v>
      </c>
      <c r="C25" s="276" t="s">
        <v>340</v>
      </c>
      <c r="D25" s="276"/>
      <c r="E25" s="277"/>
      <c r="F25" s="276" t="s">
        <v>343</v>
      </c>
      <c r="G25" s="276"/>
      <c r="H25" s="277" t="s">
        <v>294</v>
      </c>
      <c r="I25" s="277" t="s">
        <v>295</v>
      </c>
      <c r="J25" s="277" t="s">
        <v>296</v>
      </c>
      <c r="K25" s="277" t="s">
        <v>297</v>
      </c>
      <c r="L25" s="277"/>
      <c r="M25" s="277"/>
      <c r="N25" s="277"/>
      <c r="O25" s="277" t="s">
        <v>298</v>
      </c>
      <c r="P25" s="278">
        <v>2</v>
      </c>
      <c r="Q25" s="279"/>
      <c r="R25" s="280">
        <v>23</v>
      </c>
      <c r="S25" s="281"/>
      <c r="T25" s="282"/>
      <c r="U25" s="282"/>
    </row>
    <row r="26" spans="1:21" s="283" customFormat="1" ht="35.1" customHeight="1">
      <c r="A26" s="274" t="s">
        <v>15</v>
      </c>
      <c r="B26" s="275" t="s">
        <v>339</v>
      </c>
      <c r="C26" s="275" t="s">
        <v>348</v>
      </c>
      <c r="D26" s="276" t="s">
        <v>349</v>
      </c>
      <c r="E26" s="276" t="s">
        <v>307</v>
      </c>
      <c r="F26" s="276" t="s">
        <v>350</v>
      </c>
      <c r="G26" s="276" t="s">
        <v>345</v>
      </c>
      <c r="H26" s="277" t="s">
        <v>318</v>
      </c>
      <c r="I26" s="276" t="s">
        <v>319</v>
      </c>
      <c r="J26" s="276" t="s">
        <v>306</v>
      </c>
      <c r="K26" s="277" t="s">
        <v>297</v>
      </c>
      <c r="L26" s="277" t="s">
        <v>305</v>
      </c>
      <c r="M26" s="276" t="s">
        <v>303</v>
      </c>
      <c r="N26" s="277" t="s">
        <v>299</v>
      </c>
      <c r="O26" s="277" t="s">
        <v>298</v>
      </c>
      <c r="P26" s="278">
        <v>1</v>
      </c>
      <c r="Q26" s="279"/>
      <c r="R26" s="280">
        <v>23</v>
      </c>
      <c r="S26" s="281"/>
      <c r="T26" s="282"/>
      <c r="U26" s="282"/>
    </row>
    <row r="27" spans="1:21" s="283" customFormat="1" ht="35.1" customHeight="1">
      <c r="A27" s="274" t="s">
        <v>13</v>
      </c>
      <c r="B27" s="284"/>
      <c r="C27" s="276"/>
      <c r="D27" s="276"/>
      <c r="E27" s="276" t="s">
        <v>342</v>
      </c>
      <c r="F27" s="276"/>
      <c r="G27" s="276"/>
      <c r="H27" s="277"/>
      <c r="I27" s="277"/>
      <c r="J27" s="277"/>
      <c r="K27" s="277"/>
      <c r="L27" s="277"/>
      <c r="M27" s="277"/>
      <c r="N27" s="277"/>
      <c r="O27" s="277"/>
      <c r="P27" s="278">
        <v>24</v>
      </c>
      <c r="Q27" s="279"/>
      <c r="R27" s="280">
        <v>23</v>
      </c>
      <c r="S27" s="281"/>
      <c r="T27" s="282"/>
      <c r="U27" s="282"/>
    </row>
    <row r="28" spans="1:21" s="283" customFormat="1" ht="35.1" customHeight="1">
      <c r="A28" s="274" t="s">
        <v>28</v>
      </c>
      <c r="B28" s="275" t="s">
        <v>339</v>
      </c>
      <c r="C28" s="276" t="s">
        <v>340</v>
      </c>
      <c r="D28" s="276"/>
      <c r="E28" s="277"/>
      <c r="F28" s="276"/>
      <c r="G28" s="276"/>
      <c r="H28" s="277" t="s">
        <v>294</v>
      </c>
      <c r="I28" s="277" t="s">
        <v>295</v>
      </c>
      <c r="J28" s="277" t="s">
        <v>296</v>
      </c>
      <c r="K28" s="277" t="s">
        <v>297</v>
      </c>
      <c r="L28" s="277"/>
      <c r="M28" s="277"/>
      <c r="N28" s="277" t="s">
        <v>299</v>
      </c>
      <c r="O28" s="277" t="s">
        <v>298</v>
      </c>
      <c r="P28" s="278">
        <v>44</v>
      </c>
      <c r="Q28" s="279"/>
      <c r="R28" s="280">
        <v>23</v>
      </c>
      <c r="S28" s="281"/>
      <c r="T28" s="282"/>
      <c r="U28" s="282"/>
    </row>
    <row r="29" spans="1:21" s="283" customFormat="1" ht="35.1" customHeight="1">
      <c r="A29" s="274" t="s">
        <v>20</v>
      </c>
      <c r="B29" s="275" t="s">
        <v>339</v>
      </c>
      <c r="C29" s="276" t="s">
        <v>340</v>
      </c>
      <c r="D29" s="276"/>
      <c r="E29" s="277"/>
      <c r="F29" s="276" t="s">
        <v>343</v>
      </c>
      <c r="G29" s="276"/>
      <c r="H29" s="277" t="s">
        <v>294</v>
      </c>
      <c r="I29" s="277" t="s">
        <v>295</v>
      </c>
      <c r="J29" s="277" t="s">
        <v>296</v>
      </c>
      <c r="K29" s="277" t="s">
        <v>297</v>
      </c>
      <c r="L29" s="277"/>
      <c r="M29" s="277"/>
      <c r="N29" s="277" t="s">
        <v>299</v>
      </c>
      <c r="O29" s="277" t="s">
        <v>298</v>
      </c>
      <c r="P29" s="278">
        <v>4</v>
      </c>
      <c r="Q29" s="279"/>
      <c r="R29" s="280">
        <v>23</v>
      </c>
      <c r="S29" s="281"/>
      <c r="T29" s="282"/>
      <c r="U29" s="282"/>
    </row>
    <row r="30" spans="1:21" ht="34.950000000000003" customHeight="1">
      <c r="A30" s="274" t="s">
        <v>14</v>
      </c>
      <c r="B30" s="275" t="s">
        <v>339</v>
      </c>
      <c r="C30" s="276"/>
      <c r="D30" s="276"/>
      <c r="E30" s="277"/>
      <c r="F30" s="276"/>
      <c r="G30" s="276"/>
      <c r="H30" s="277" t="s">
        <v>294</v>
      </c>
      <c r="I30" s="277" t="s">
        <v>295</v>
      </c>
      <c r="J30" s="277" t="s">
        <v>296</v>
      </c>
      <c r="K30" s="277"/>
      <c r="L30" s="277"/>
      <c r="M30" s="277"/>
      <c r="N30" s="277"/>
      <c r="O30" s="277"/>
      <c r="P30" s="278">
        <v>6</v>
      </c>
      <c r="Q30" s="279"/>
      <c r="R30" s="280">
        <v>23</v>
      </c>
      <c r="S30" s="281"/>
      <c r="T30" s="282"/>
      <c r="U30" s="282"/>
    </row>
    <row r="31" spans="1:21" ht="30" customHeight="1">
      <c r="R31" s="430" t="s">
        <v>351</v>
      </c>
      <c r="S31" s="430"/>
      <c r="T31" s="273"/>
      <c r="U31" s="273"/>
    </row>
  </sheetData>
  <mergeCells count="7">
    <mergeCell ref="B22:O22"/>
    <mergeCell ref="A23:O23"/>
    <mergeCell ref="R31:S31"/>
    <mergeCell ref="E7:I7"/>
    <mergeCell ref="A8:O8"/>
    <mergeCell ref="A9:O9"/>
    <mergeCell ref="A10:O10"/>
  </mergeCells>
  <pageMargins left="0.78740157480314965" right="0.78740157480314965" top="0.78740157480314965" bottom="0.78740157480314965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T14"/>
  <sheetViews>
    <sheetView zoomScale="63" zoomScaleNormal="63" workbookViewId="0">
      <selection activeCell="X1" sqref="X1:AK1048576"/>
    </sheetView>
  </sheetViews>
  <sheetFormatPr defaultRowHeight="14.4"/>
  <cols>
    <col min="1" max="1" width="10.88671875" style="286" customWidth="1"/>
    <col min="2" max="2" width="10.88671875" style="266" customWidth="1"/>
    <col min="3" max="3" width="10.6640625" style="266" customWidth="1"/>
    <col min="4" max="10" width="8.6640625" style="266" customWidth="1"/>
    <col min="11" max="15" width="10.6640625" style="266" customWidth="1"/>
    <col min="16" max="16" width="13" customWidth="1"/>
    <col min="17" max="17" width="12.88671875" customWidth="1"/>
    <col min="18" max="18" width="9.109375" customWidth="1"/>
    <col min="19" max="19" width="12.44140625" customWidth="1"/>
    <col min="20" max="20" width="17.6640625" customWidth="1"/>
    <col min="21" max="21" width="18.33203125" customWidth="1"/>
    <col min="22" max="22" width="13.88671875" customWidth="1"/>
    <col min="23" max="983" width="9.109375" customWidth="1"/>
  </cols>
  <sheetData>
    <row r="1" spans="1:982" ht="15.6">
      <c r="A1" s="1" t="str">
        <f>'Zał. 2.1 (zad. nr 1)'!A1</f>
        <v xml:space="preserve">Oznaczenie sprawy: ZZP.260.2.5.2024   </v>
      </c>
      <c r="B1" s="287"/>
      <c r="C1" s="288"/>
      <c r="D1" s="289"/>
      <c r="E1" s="8"/>
      <c r="F1" s="289"/>
      <c r="G1" s="289"/>
      <c r="H1" s="289"/>
      <c r="I1" s="289"/>
      <c r="J1" s="8"/>
      <c r="K1" s="135"/>
      <c r="L1"/>
      <c r="M1" s="9"/>
      <c r="N1" s="250"/>
      <c r="O1" s="8"/>
      <c r="P1" s="8"/>
      <c r="Q1" s="8"/>
      <c r="R1" s="8"/>
      <c r="S1" s="8"/>
      <c r="T1" s="9" t="s">
        <v>386</v>
      </c>
      <c r="U1" s="25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</row>
    <row r="2" spans="1:982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</row>
    <row r="3" spans="1:982" ht="18">
      <c r="A3" s="138" t="s">
        <v>2</v>
      </c>
      <c r="B3" s="139"/>
      <c r="C3" s="14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</row>
    <row r="4" spans="1:982" ht="18">
      <c r="A4" s="139" t="s">
        <v>352</v>
      </c>
      <c r="B4" s="139"/>
      <c r="C4" s="14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</row>
    <row r="5" spans="1:982" ht="15.6">
      <c r="A5" s="140" t="s">
        <v>353</v>
      </c>
      <c r="B5" s="14"/>
      <c r="C5" s="290"/>
      <c r="D5" s="290"/>
      <c r="E5" s="290"/>
      <c r="F5" s="290"/>
      <c r="G5" s="290"/>
      <c r="H5" s="290"/>
      <c r="I5" s="290"/>
      <c r="J5" s="290"/>
      <c r="K5" s="290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</row>
    <row r="6" spans="1:982" ht="14.4" customHeight="1">
      <c r="A6" s="287"/>
      <c r="B6" s="287"/>
      <c r="C6" s="292"/>
      <c r="M6" s="293"/>
      <c r="N6" s="293"/>
      <c r="O6" s="293"/>
      <c r="T6" s="291"/>
      <c r="U6" s="291"/>
    </row>
    <row r="7" spans="1:982">
      <c r="A7" s="292"/>
      <c r="B7" s="292"/>
      <c r="C7" s="292"/>
      <c r="E7" s="434" t="s">
        <v>323</v>
      </c>
      <c r="F7" s="434"/>
      <c r="G7" s="434"/>
      <c r="H7" s="434"/>
      <c r="I7" s="434"/>
      <c r="M7" s="293"/>
      <c r="N7" s="293"/>
      <c r="O7" s="293"/>
    </row>
    <row r="8" spans="1:982" s="296" customFormat="1" ht="60">
      <c r="A8" s="432" t="s">
        <v>324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294" t="s">
        <v>325</v>
      </c>
      <c r="Q8" s="294" t="s">
        <v>326</v>
      </c>
      <c r="R8" s="294" t="s">
        <v>327</v>
      </c>
      <c r="S8" s="294" t="s">
        <v>328</v>
      </c>
      <c r="T8" s="295" t="s">
        <v>329</v>
      </c>
      <c r="U8" s="295" t="s">
        <v>330</v>
      </c>
    </row>
    <row r="9" spans="1:982" s="298" customFormat="1" ht="13.8">
      <c r="A9" s="435" t="s">
        <v>331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297" t="s">
        <v>332</v>
      </c>
      <c r="Q9" s="297" t="s">
        <v>333</v>
      </c>
      <c r="R9" s="297" t="s">
        <v>334</v>
      </c>
      <c r="S9" s="297" t="s">
        <v>335</v>
      </c>
      <c r="T9" s="297" t="s">
        <v>336</v>
      </c>
      <c r="U9" s="297" t="s">
        <v>337</v>
      </c>
    </row>
    <row r="10" spans="1:982" s="296" customFormat="1" ht="34.950000000000003" customHeight="1">
      <c r="A10" s="299" t="s">
        <v>338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</row>
    <row r="11" spans="1:982" s="304" customFormat="1" ht="34.950000000000003" customHeight="1">
      <c r="A11" s="274" t="s">
        <v>146</v>
      </c>
      <c r="B11" s="300"/>
      <c r="C11" s="301"/>
      <c r="D11" s="301"/>
      <c r="E11" s="300"/>
      <c r="F11" s="300"/>
      <c r="G11" s="300"/>
      <c r="H11" s="300"/>
      <c r="I11" s="300"/>
      <c r="J11" s="300"/>
      <c r="K11" s="300"/>
      <c r="L11" s="300" t="s">
        <v>300</v>
      </c>
      <c r="M11" s="300" t="s">
        <v>301</v>
      </c>
      <c r="N11" s="300"/>
      <c r="O11" s="300"/>
      <c r="P11" s="302">
        <f>144</f>
        <v>144</v>
      </c>
      <c r="Q11" s="303"/>
      <c r="R11" s="280"/>
      <c r="S11" s="281"/>
      <c r="T11" s="282"/>
      <c r="U11" s="282"/>
    </row>
    <row r="12" spans="1:982" s="304" customFormat="1" ht="34.950000000000003" customHeight="1">
      <c r="A12" s="299" t="s">
        <v>347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85"/>
      <c r="Q12" s="299"/>
      <c r="R12" s="299"/>
      <c r="S12" s="299"/>
      <c r="T12" s="299"/>
      <c r="U12" s="299"/>
    </row>
    <row r="13" spans="1:982" s="296" customFormat="1" ht="34.950000000000003" customHeight="1">
      <c r="A13" s="274" t="s">
        <v>21</v>
      </c>
      <c r="B13" s="300"/>
      <c r="C13" s="301"/>
      <c r="D13" s="301"/>
      <c r="E13" s="300"/>
      <c r="F13" s="301"/>
      <c r="G13" s="301"/>
      <c r="H13" s="300"/>
      <c r="I13" s="300"/>
      <c r="J13" s="300"/>
      <c r="K13" s="300"/>
      <c r="L13" s="300" t="s">
        <v>300</v>
      </c>
      <c r="M13" s="300" t="s">
        <v>301</v>
      </c>
      <c r="N13" s="300"/>
      <c r="O13" s="300"/>
      <c r="P13" s="348">
        <v>32</v>
      </c>
      <c r="Q13" s="306"/>
      <c r="R13" s="280"/>
      <c r="S13" s="281"/>
      <c r="T13" s="282"/>
      <c r="U13" s="282"/>
    </row>
    <row r="14" spans="1:982" ht="34.950000000000003" customHeight="1">
      <c r="R14" s="430" t="s">
        <v>351</v>
      </c>
      <c r="S14" s="430"/>
      <c r="T14" s="273"/>
      <c r="U14" s="273"/>
    </row>
  </sheetData>
  <mergeCells count="4">
    <mergeCell ref="R14:S14"/>
    <mergeCell ref="E7:I7"/>
    <mergeCell ref="A8:O8"/>
    <mergeCell ref="A9:O9"/>
  </mergeCells>
  <pageMargins left="0.78740157480314965" right="0.78740157480314965" top="1.1811023622047245" bottom="0.78740157480314965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G12"/>
  <sheetViews>
    <sheetView zoomScale="60" zoomScaleNormal="60" workbookViewId="0">
      <selection activeCell="W6" sqref="W6"/>
    </sheetView>
  </sheetViews>
  <sheetFormatPr defaultRowHeight="14.4"/>
  <cols>
    <col min="1" max="1" width="10.88671875" style="286" customWidth="1"/>
    <col min="2" max="2" width="10.88671875" style="266" customWidth="1"/>
    <col min="3" max="3" width="10.6640625" style="266" customWidth="1"/>
    <col min="4" max="4" width="16.88671875" style="266" customWidth="1"/>
    <col min="5" max="5" width="13.5546875" style="266" customWidth="1"/>
    <col min="6" max="6" width="12.5546875" style="266" customWidth="1"/>
    <col min="7" max="7" width="12.33203125" style="266" customWidth="1"/>
    <col min="8" max="9" width="7.6640625" style="266" customWidth="1"/>
    <col min="10" max="10" width="8.33203125" style="266" customWidth="1"/>
    <col min="11" max="11" width="9.44140625" style="266" customWidth="1"/>
    <col min="12" max="12" width="9.109375" style="266" customWidth="1"/>
    <col min="13" max="15" width="10.6640625" style="266" customWidth="1"/>
    <col min="16" max="16" width="13" customWidth="1"/>
    <col min="17" max="17" width="12.88671875" customWidth="1"/>
    <col min="18" max="18" width="9.109375" customWidth="1"/>
    <col min="19" max="19" width="12.44140625" customWidth="1"/>
    <col min="20" max="20" width="14" customWidth="1"/>
    <col min="21" max="21" width="15.5546875" customWidth="1"/>
    <col min="22" max="996" width="9.109375" customWidth="1"/>
  </cols>
  <sheetData>
    <row r="1" spans="1:995" s="5" customFormat="1" ht="15.6">
      <c r="A1" s="1" t="str">
        <f>'Zał. 2.1 (zad. nr 1)'!A1</f>
        <v xml:space="preserve">Oznaczenie sprawy: ZZP.260.2.5.2024   </v>
      </c>
      <c r="B1" s="288"/>
      <c r="C1" s="288"/>
      <c r="D1" s="1"/>
      <c r="E1" s="4"/>
      <c r="F1" s="1"/>
      <c r="G1" s="1"/>
      <c r="H1" s="1"/>
      <c r="I1" s="1"/>
      <c r="J1" s="4"/>
      <c r="K1" s="135"/>
      <c r="L1" s="264"/>
      <c r="M1" s="4"/>
      <c r="O1" s="9"/>
      <c r="P1" s="250"/>
      <c r="Q1" s="4"/>
      <c r="R1" s="4"/>
      <c r="S1" s="4"/>
      <c r="T1" s="9" t="s">
        <v>387</v>
      </c>
      <c r="U1" s="250"/>
      <c r="V1" s="4"/>
      <c r="W1" s="4"/>
      <c r="X1" s="4"/>
      <c r="Y1" s="436"/>
      <c r="Z1" s="436"/>
      <c r="AA1" s="436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</row>
    <row r="2" spans="1:995" s="5" customFormat="1" ht="15.6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</row>
    <row r="3" spans="1:995" s="5" customFormat="1" ht="15.6">
      <c r="A3" s="138" t="s">
        <v>2</v>
      </c>
      <c r="B3" s="307"/>
      <c r="C3" s="13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</row>
    <row r="4" spans="1:995" s="5" customFormat="1" ht="15.6">
      <c r="A4" s="307" t="s">
        <v>354</v>
      </c>
      <c r="B4" s="307"/>
      <c r="C4" s="13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</row>
    <row r="5" spans="1:995" s="5" customFormat="1" ht="15.6">
      <c r="A5" s="197" t="s">
        <v>355</v>
      </c>
      <c r="B5" s="138"/>
      <c r="C5" s="140"/>
      <c r="D5" s="140"/>
      <c r="E5" s="140"/>
      <c r="F5" s="140"/>
      <c r="G5" s="140"/>
      <c r="H5" s="140"/>
      <c r="I5" s="140"/>
      <c r="J5" s="140"/>
      <c r="K5" s="14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</row>
    <row r="6" spans="1:995" s="5" customFormat="1" ht="15.6">
      <c r="A6" s="288"/>
      <c r="B6" s="288"/>
      <c r="C6" s="308"/>
      <c r="D6" s="309"/>
      <c r="E6" s="309"/>
      <c r="F6" s="309"/>
      <c r="G6" s="309"/>
      <c r="H6" s="309"/>
      <c r="I6" s="309"/>
      <c r="J6" s="309"/>
      <c r="K6" s="309"/>
      <c r="L6" s="309"/>
      <c r="M6" s="310"/>
      <c r="N6" s="310"/>
      <c r="O6" s="310"/>
      <c r="T6" s="263"/>
      <c r="U6" s="263"/>
    </row>
    <row r="7" spans="1:995" s="5" customFormat="1" ht="15.6">
      <c r="A7" s="308"/>
      <c r="B7" s="308"/>
      <c r="C7" s="308"/>
      <c r="D7" s="309"/>
      <c r="E7" s="437" t="s">
        <v>323</v>
      </c>
      <c r="F7" s="437"/>
      <c r="G7" s="437"/>
      <c r="H7" s="437"/>
      <c r="I7" s="437"/>
      <c r="J7" s="309"/>
      <c r="K7" s="309"/>
      <c r="L7" s="309"/>
      <c r="M7" s="310"/>
      <c r="N7" s="310"/>
      <c r="O7" s="310"/>
    </row>
    <row r="8" spans="1:995" ht="60">
      <c r="A8" s="432" t="s">
        <v>324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268" t="s">
        <v>325</v>
      </c>
      <c r="Q8" s="268" t="s">
        <v>326</v>
      </c>
      <c r="R8" s="268" t="s">
        <v>327</v>
      </c>
      <c r="S8" s="268" t="s">
        <v>328</v>
      </c>
      <c r="T8" s="269" t="s">
        <v>329</v>
      </c>
      <c r="U8" s="269" t="s">
        <v>330</v>
      </c>
    </row>
    <row r="9" spans="1:995" s="271" customFormat="1" ht="13.8">
      <c r="A9" s="433" t="s">
        <v>331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270" t="s">
        <v>332</v>
      </c>
      <c r="Q9" s="270" t="s">
        <v>333</v>
      </c>
      <c r="R9" s="270" t="s">
        <v>334</v>
      </c>
      <c r="S9" s="270" t="s">
        <v>335</v>
      </c>
      <c r="T9" s="270" t="s">
        <v>336</v>
      </c>
      <c r="U9" s="270" t="s">
        <v>337</v>
      </c>
    </row>
    <row r="10" spans="1:995" s="283" customFormat="1" ht="34.950000000000003" customHeight="1">
      <c r="A10" s="272" t="s">
        <v>356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85"/>
      <c r="Q10" s="272"/>
      <c r="R10" s="272"/>
      <c r="S10" s="272"/>
      <c r="T10" s="272"/>
      <c r="U10" s="272"/>
    </row>
    <row r="11" spans="1:995" ht="34.950000000000003" customHeight="1">
      <c r="A11" s="349" t="s">
        <v>357</v>
      </c>
      <c r="B11" s="301"/>
      <c r="C11" s="301"/>
      <c r="D11" s="301"/>
      <c r="E11" s="301" t="s">
        <v>342</v>
      </c>
      <c r="F11" s="311"/>
      <c r="G11" s="311"/>
      <c r="H11" s="312"/>
      <c r="I11" s="312"/>
      <c r="J11" s="312"/>
      <c r="K11" s="312"/>
      <c r="L11" s="312"/>
      <c r="M11" s="312"/>
      <c r="N11" s="312"/>
      <c r="O11" s="312"/>
      <c r="P11" s="302">
        <v>32</v>
      </c>
      <c r="Q11" s="281"/>
      <c r="R11" s="280"/>
      <c r="S11" s="281"/>
      <c r="T11" s="282"/>
      <c r="U11" s="282"/>
    </row>
    <row r="12" spans="1:995" ht="34.950000000000003" customHeight="1">
      <c r="R12" s="430" t="s">
        <v>351</v>
      </c>
      <c r="S12" s="430"/>
      <c r="T12" s="273"/>
      <c r="U12" s="273"/>
    </row>
  </sheetData>
  <mergeCells count="5">
    <mergeCell ref="R12:S12"/>
    <mergeCell ref="Y1:AA1"/>
    <mergeCell ref="E7:I7"/>
    <mergeCell ref="A8:O8"/>
    <mergeCell ref="A9:O9"/>
  </mergeCells>
  <pageMargins left="0.78740157480314965" right="0.78740157480314965" top="1.1811023622047245" bottom="0.78740157480314965" header="0" footer="0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E74"/>
  <sheetViews>
    <sheetView zoomScale="63" zoomScaleNormal="63" workbookViewId="0">
      <selection activeCell="D30" sqref="D30"/>
    </sheetView>
  </sheetViews>
  <sheetFormatPr defaultColWidth="9.109375" defaultRowHeight="15.6"/>
  <cols>
    <col min="1" max="1" width="9.109375" style="8"/>
    <col min="2" max="2" width="10.33203125" style="296" customWidth="1"/>
    <col min="3" max="3" width="72.33203125" style="296" customWidth="1"/>
    <col min="4" max="4" width="38.6640625" style="296" customWidth="1"/>
    <col min="5" max="5" width="15.6640625" style="144" customWidth="1"/>
    <col min="6" max="6" width="10" style="296" customWidth="1"/>
    <col min="7" max="9" width="15.6640625" style="296" customWidth="1"/>
    <col min="10" max="11" width="9.109375" style="296" customWidth="1"/>
    <col min="12" max="16384" width="9.109375" style="296"/>
  </cols>
  <sheetData>
    <row r="1" spans="1:967" s="3" customFormat="1">
      <c r="A1" s="1" t="str">
        <f>'Zał. 2.1 (zad. nr 1)'!A1</f>
        <v xml:space="preserve">Oznaczenie sprawy: ZZP.260.2.5.2024   </v>
      </c>
      <c r="B1" s="288"/>
      <c r="C1" s="288"/>
      <c r="D1" s="288"/>
      <c r="E1" s="4"/>
      <c r="F1" s="137"/>
      <c r="G1" s="4"/>
      <c r="H1" s="9" t="s">
        <v>1</v>
      </c>
      <c r="I1" s="250" t="s">
        <v>358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</row>
    <row r="2" spans="1:967" s="3" customFormat="1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</row>
    <row r="3" spans="1:967" s="3" customFormat="1">
      <c r="A3" s="138" t="s">
        <v>2</v>
      </c>
      <c r="B3" s="307"/>
      <c r="C3" s="138"/>
      <c r="D3" s="13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</row>
    <row r="4" spans="1:967" s="3" customFormat="1">
      <c r="A4" s="307" t="s">
        <v>359</v>
      </c>
      <c r="B4" s="307"/>
      <c r="C4" s="138"/>
      <c r="D4" s="13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</row>
    <row r="5" spans="1:967" s="3" customFormat="1">
      <c r="A5" s="307" t="s">
        <v>360</v>
      </c>
      <c r="B5" s="138"/>
      <c r="C5" s="307"/>
      <c r="D5" s="307"/>
      <c r="E5" s="307"/>
      <c r="F5" s="307"/>
      <c r="G5" s="307"/>
      <c r="H5" s="307"/>
      <c r="I5" s="307"/>
      <c r="J5" s="307"/>
      <c r="K5" s="30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</row>
    <row r="6" spans="1:967" s="3" customFormat="1">
      <c r="A6" s="4"/>
      <c r="E6" s="144"/>
    </row>
    <row r="7" spans="1:967" ht="18">
      <c r="C7" s="314" t="s">
        <v>323</v>
      </c>
      <c r="D7" s="314"/>
    </row>
    <row r="8" spans="1:967" ht="87.75" customHeight="1">
      <c r="A8" s="438" t="s">
        <v>0</v>
      </c>
      <c r="B8" s="440" t="s">
        <v>285</v>
      </c>
      <c r="C8" s="441"/>
      <c r="D8" s="315" t="s">
        <v>361</v>
      </c>
      <c r="E8" s="315" t="s">
        <v>362</v>
      </c>
      <c r="F8" s="315" t="s">
        <v>327</v>
      </c>
      <c r="G8" s="315" t="s">
        <v>363</v>
      </c>
      <c r="H8" s="315" t="s">
        <v>364</v>
      </c>
      <c r="I8" s="315" t="s">
        <v>365</v>
      </c>
    </row>
    <row r="9" spans="1:967" s="8" customFormat="1" ht="14.4">
      <c r="A9" s="439"/>
      <c r="B9" s="442"/>
      <c r="C9" s="443"/>
      <c r="D9" s="317" t="s">
        <v>366</v>
      </c>
      <c r="E9" s="317" t="s">
        <v>367</v>
      </c>
      <c r="F9" s="317" t="s">
        <v>368</v>
      </c>
      <c r="G9" s="317" t="s">
        <v>367</v>
      </c>
      <c r="H9" s="317" t="s">
        <v>367</v>
      </c>
      <c r="I9" s="317" t="s">
        <v>367</v>
      </c>
    </row>
    <row r="10" spans="1:967" s="8" customFormat="1" ht="14.4">
      <c r="A10" s="318" t="s">
        <v>331</v>
      </c>
      <c r="B10" s="444" t="s">
        <v>332</v>
      </c>
      <c r="C10" s="445"/>
      <c r="D10" s="319" t="s">
        <v>333</v>
      </c>
      <c r="E10" s="319" t="s">
        <v>334</v>
      </c>
      <c r="F10" s="319" t="s">
        <v>335</v>
      </c>
      <c r="G10" s="319" t="s">
        <v>336</v>
      </c>
      <c r="H10" s="319" t="s">
        <v>337</v>
      </c>
      <c r="I10" s="319" t="s">
        <v>369</v>
      </c>
    </row>
    <row r="11" spans="1:967" s="8" customFormat="1" ht="14.4">
      <c r="A11" s="320"/>
      <c r="B11" s="320"/>
      <c r="C11" s="321"/>
      <c r="D11" s="321"/>
      <c r="E11" s="322"/>
      <c r="F11" s="322"/>
      <c r="G11" s="322"/>
      <c r="H11" s="322"/>
      <c r="I11" s="322"/>
    </row>
    <row r="12" spans="1:967" s="8" customFormat="1" ht="18">
      <c r="A12" s="323">
        <v>1</v>
      </c>
      <c r="B12" s="446" t="s">
        <v>286</v>
      </c>
      <c r="C12" s="447"/>
      <c r="D12" s="419">
        <v>30</v>
      </c>
      <c r="E12" s="306"/>
      <c r="F12" s="280"/>
      <c r="G12" s="281"/>
      <c r="H12" s="282"/>
      <c r="I12" s="282"/>
    </row>
    <row r="13" spans="1:967">
      <c r="A13" s="323"/>
      <c r="B13" s="324" t="s">
        <v>287</v>
      </c>
      <c r="C13" s="325"/>
      <c r="D13" s="325"/>
      <c r="E13" s="305"/>
      <c r="F13" s="312"/>
      <c r="G13" s="312"/>
      <c r="H13" s="312"/>
      <c r="I13" s="312"/>
    </row>
    <row r="14" spans="1:967" ht="18">
      <c r="A14" s="323">
        <v>2</v>
      </c>
      <c r="B14" s="326"/>
      <c r="C14" s="118" t="s">
        <v>288</v>
      </c>
      <c r="D14" s="419">
        <v>16</v>
      </c>
      <c r="E14" s="306"/>
      <c r="F14" s="280"/>
      <c r="G14" s="281"/>
      <c r="H14" s="282"/>
      <c r="I14" s="282"/>
    </row>
    <row r="15" spans="1:967" ht="18">
      <c r="A15" s="323">
        <v>3</v>
      </c>
      <c r="B15" s="326"/>
      <c r="C15" s="118" t="s">
        <v>289</v>
      </c>
      <c r="D15" s="419">
        <v>11</v>
      </c>
      <c r="E15" s="306"/>
      <c r="F15" s="280"/>
      <c r="G15" s="281"/>
      <c r="H15" s="282"/>
      <c r="I15" s="282"/>
    </row>
    <row r="16" spans="1:967" ht="18">
      <c r="A16" s="323">
        <v>4</v>
      </c>
      <c r="B16" s="326"/>
      <c r="C16" s="118" t="s">
        <v>290</v>
      </c>
      <c r="D16" s="419">
        <v>10</v>
      </c>
      <c r="E16" s="306"/>
      <c r="F16" s="280"/>
      <c r="G16" s="281"/>
      <c r="H16" s="282"/>
      <c r="I16" s="282"/>
    </row>
    <row r="17" spans="1:9" ht="18">
      <c r="A17" s="323">
        <v>5</v>
      </c>
      <c r="B17" s="326"/>
      <c r="C17" s="118" t="s">
        <v>291</v>
      </c>
      <c r="D17" s="419">
        <v>9</v>
      </c>
      <c r="E17" s="306"/>
      <c r="F17" s="280"/>
      <c r="G17" s="281"/>
      <c r="H17" s="282"/>
      <c r="I17" s="282"/>
    </row>
    <row r="18" spans="1:9" ht="18">
      <c r="A18" s="323">
        <v>6</v>
      </c>
      <c r="B18" s="326"/>
      <c r="C18" s="118" t="s">
        <v>292</v>
      </c>
      <c r="D18" s="419">
        <v>8</v>
      </c>
      <c r="E18" s="306"/>
      <c r="F18" s="280"/>
      <c r="G18" s="281"/>
      <c r="H18" s="282"/>
      <c r="I18" s="282"/>
    </row>
    <row r="19" spans="1:9" ht="18">
      <c r="A19" s="323">
        <v>7</v>
      </c>
      <c r="B19" s="326"/>
      <c r="C19" s="118" t="s">
        <v>293</v>
      </c>
      <c r="D19" s="419">
        <v>7</v>
      </c>
      <c r="E19" s="306"/>
      <c r="F19" s="280"/>
      <c r="G19" s="281"/>
      <c r="H19" s="282"/>
      <c r="I19" s="282"/>
    </row>
    <row r="20" spans="1:9" ht="18">
      <c r="A20" s="323">
        <v>8</v>
      </c>
      <c r="B20" s="326"/>
      <c r="C20" s="118" t="s">
        <v>294</v>
      </c>
      <c r="D20" s="419">
        <v>24</v>
      </c>
      <c r="E20" s="306"/>
      <c r="F20" s="280"/>
      <c r="G20" s="281"/>
      <c r="H20" s="282"/>
      <c r="I20" s="282"/>
    </row>
    <row r="21" spans="1:9" ht="18">
      <c r="A21" s="323">
        <v>9</v>
      </c>
      <c r="B21" s="326"/>
      <c r="C21" s="118" t="s">
        <v>295</v>
      </c>
      <c r="D21" s="419">
        <v>24</v>
      </c>
      <c r="E21" s="306"/>
      <c r="F21" s="280"/>
      <c r="G21" s="281"/>
      <c r="H21" s="282"/>
      <c r="I21" s="282"/>
    </row>
    <row r="22" spans="1:9" ht="18">
      <c r="A22" s="323">
        <v>10</v>
      </c>
      <c r="B22" s="326"/>
      <c r="C22" s="118" t="s">
        <v>296</v>
      </c>
      <c r="D22" s="419">
        <v>24</v>
      </c>
      <c r="E22" s="306"/>
      <c r="F22" s="280"/>
      <c r="G22" s="281"/>
      <c r="H22" s="282"/>
      <c r="I22" s="282"/>
    </row>
    <row r="23" spans="1:9" ht="18">
      <c r="A23" s="323">
        <v>11</v>
      </c>
      <c r="B23" s="326"/>
      <c r="C23" s="118" t="s">
        <v>297</v>
      </c>
      <c r="D23" s="419">
        <v>8</v>
      </c>
      <c r="E23" s="306"/>
      <c r="F23" s="280"/>
      <c r="G23" s="281"/>
      <c r="H23" s="282"/>
      <c r="I23" s="282"/>
    </row>
    <row r="24" spans="1:9" ht="18">
      <c r="A24" s="323">
        <v>12</v>
      </c>
      <c r="B24" s="326"/>
      <c r="C24" s="118" t="s">
        <v>298</v>
      </c>
      <c r="D24" s="419">
        <v>7</v>
      </c>
      <c r="E24" s="306"/>
      <c r="F24" s="280"/>
      <c r="G24" s="281"/>
      <c r="H24" s="282"/>
      <c r="I24" s="282"/>
    </row>
    <row r="25" spans="1:9" ht="18">
      <c r="A25" s="323">
        <v>13</v>
      </c>
      <c r="B25" s="326"/>
      <c r="C25" s="118" t="s">
        <v>299</v>
      </c>
      <c r="D25" s="419">
        <v>7</v>
      </c>
      <c r="E25" s="306"/>
      <c r="F25" s="280"/>
      <c r="G25" s="281"/>
      <c r="H25" s="282"/>
      <c r="I25" s="282"/>
    </row>
    <row r="26" spans="1:9" ht="18">
      <c r="A26" s="323">
        <v>14</v>
      </c>
      <c r="B26" s="326"/>
      <c r="C26" s="118" t="s">
        <v>300</v>
      </c>
      <c r="D26" s="419">
        <v>21</v>
      </c>
      <c r="E26" s="306"/>
      <c r="F26" s="280"/>
      <c r="G26" s="281"/>
      <c r="H26" s="282"/>
      <c r="I26" s="282"/>
    </row>
    <row r="27" spans="1:9" ht="18">
      <c r="A27" s="323">
        <v>15</v>
      </c>
      <c r="B27" s="326"/>
      <c r="C27" s="118" t="s">
        <v>301</v>
      </c>
      <c r="D27" s="419">
        <v>15</v>
      </c>
      <c r="E27" s="306"/>
      <c r="F27" s="280"/>
      <c r="G27" s="281"/>
      <c r="H27" s="282"/>
      <c r="I27" s="282"/>
    </row>
    <row r="28" spans="1:9">
      <c r="A28" s="323"/>
      <c r="B28" s="324" t="s">
        <v>302</v>
      </c>
      <c r="C28" s="325"/>
      <c r="D28" s="419"/>
      <c r="E28" s="306"/>
      <c r="F28" s="312"/>
      <c r="G28" s="312"/>
      <c r="H28" s="312"/>
      <c r="I28" s="312"/>
    </row>
    <row r="29" spans="1:9" ht="18">
      <c r="A29" s="323">
        <v>16</v>
      </c>
      <c r="B29" s="326"/>
      <c r="C29" s="325" t="s">
        <v>288</v>
      </c>
      <c r="D29" s="419">
        <v>1</v>
      </c>
      <c r="E29" s="306"/>
      <c r="F29" s="280"/>
      <c r="G29" s="281"/>
      <c r="H29" s="282"/>
      <c r="I29" s="282"/>
    </row>
    <row r="30" spans="1:9" ht="18">
      <c r="A30" s="323">
        <v>17</v>
      </c>
      <c r="B30" s="326"/>
      <c r="C30" s="325" t="s">
        <v>289</v>
      </c>
      <c r="D30" s="419">
        <v>1</v>
      </c>
      <c r="E30" s="306"/>
      <c r="F30" s="280"/>
      <c r="G30" s="281"/>
      <c r="H30" s="282"/>
      <c r="I30" s="282"/>
    </row>
    <row r="31" spans="1:9" ht="18">
      <c r="A31" s="323">
        <v>18</v>
      </c>
      <c r="B31" s="326"/>
      <c r="C31" s="325" t="s">
        <v>290</v>
      </c>
      <c r="D31" s="419">
        <v>1</v>
      </c>
      <c r="E31" s="306"/>
      <c r="F31" s="280"/>
      <c r="G31" s="281"/>
      <c r="H31" s="282"/>
      <c r="I31" s="282"/>
    </row>
    <row r="32" spans="1:9" ht="18">
      <c r="A32" s="323">
        <v>19</v>
      </c>
      <c r="B32" s="326"/>
      <c r="C32" s="325" t="s">
        <v>293</v>
      </c>
      <c r="D32" s="419">
        <v>1</v>
      </c>
      <c r="E32" s="306"/>
      <c r="F32" s="280"/>
      <c r="G32" s="281"/>
      <c r="H32" s="282"/>
      <c r="I32" s="282"/>
    </row>
    <row r="33" spans="1:9" ht="18">
      <c r="A33" s="323">
        <v>20</v>
      </c>
      <c r="B33" s="326"/>
      <c r="C33" s="325" t="s">
        <v>303</v>
      </c>
      <c r="D33" s="419">
        <v>1</v>
      </c>
      <c r="E33" s="306"/>
      <c r="F33" s="280"/>
      <c r="G33" s="281"/>
      <c r="H33" s="282"/>
      <c r="I33" s="282"/>
    </row>
    <row r="34" spans="1:9" ht="18">
      <c r="A34" s="323">
        <v>21</v>
      </c>
      <c r="B34" s="326"/>
      <c r="C34" s="325" t="s">
        <v>304</v>
      </c>
      <c r="D34" s="419">
        <v>1</v>
      </c>
      <c r="E34" s="306"/>
      <c r="F34" s="280"/>
      <c r="G34" s="281"/>
      <c r="H34" s="282"/>
      <c r="I34" s="282"/>
    </row>
    <row r="35" spans="1:9" ht="18">
      <c r="A35" s="323">
        <v>22</v>
      </c>
      <c r="B35" s="326"/>
      <c r="C35" s="325" t="s">
        <v>305</v>
      </c>
      <c r="D35" s="419">
        <v>1</v>
      </c>
      <c r="E35" s="306"/>
      <c r="F35" s="280"/>
      <c r="G35" s="281"/>
      <c r="H35" s="282"/>
      <c r="I35" s="282"/>
    </row>
    <row r="36" spans="1:9" ht="18">
      <c r="A36" s="323">
        <v>23</v>
      </c>
      <c r="B36" s="326"/>
      <c r="C36" s="325" t="s">
        <v>306</v>
      </c>
      <c r="D36" s="419">
        <v>1</v>
      </c>
      <c r="E36" s="306"/>
      <c r="F36" s="280"/>
      <c r="G36" s="281"/>
      <c r="H36" s="282"/>
      <c r="I36" s="282"/>
    </row>
    <row r="37" spans="1:9" ht="18">
      <c r="A37" s="323">
        <v>24</v>
      </c>
      <c r="B37" s="326"/>
      <c r="C37" s="325" t="s">
        <v>297</v>
      </c>
      <c r="D37" s="419">
        <v>1</v>
      </c>
      <c r="E37" s="306"/>
      <c r="F37" s="280"/>
      <c r="G37" s="281"/>
      <c r="H37" s="282"/>
      <c r="I37" s="282"/>
    </row>
    <row r="38" spans="1:9" ht="18">
      <c r="A38" s="323">
        <v>25</v>
      </c>
      <c r="B38" s="326"/>
      <c r="C38" s="325" t="s">
        <v>299</v>
      </c>
      <c r="D38" s="419">
        <v>1</v>
      </c>
      <c r="E38" s="306"/>
      <c r="F38" s="280"/>
      <c r="G38" s="281"/>
      <c r="H38" s="282"/>
      <c r="I38" s="282"/>
    </row>
    <row r="39" spans="1:9" ht="18">
      <c r="A39" s="323">
        <v>26</v>
      </c>
      <c r="B39" s="326"/>
      <c r="C39" s="325" t="s">
        <v>307</v>
      </c>
      <c r="D39" s="419">
        <v>1</v>
      </c>
      <c r="E39" s="306"/>
      <c r="F39" s="280"/>
      <c r="G39" s="281"/>
      <c r="H39" s="282"/>
      <c r="I39" s="282"/>
    </row>
    <row r="40" spans="1:9" ht="18">
      <c r="A40" s="323">
        <v>27</v>
      </c>
      <c r="B40" s="326"/>
      <c r="C40" s="325" t="s">
        <v>308</v>
      </c>
      <c r="D40" s="419">
        <v>1</v>
      </c>
      <c r="E40" s="306"/>
      <c r="F40" s="280"/>
      <c r="G40" s="281"/>
      <c r="H40" s="282"/>
      <c r="I40" s="282"/>
    </row>
    <row r="41" spans="1:9" ht="18">
      <c r="A41" s="323">
        <v>28</v>
      </c>
      <c r="B41" s="326"/>
      <c r="C41" s="325" t="s">
        <v>309</v>
      </c>
      <c r="D41" s="419">
        <v>1</v>
      </c>
      <c r="E41" s="306"/>
      <c r="F41" s="280"/>
      <c r="G41" s="281"/>
      <c r="H41" s="282"/>
      <c r="I41" s="282"/>
    </row>
    <row r="42" spans="1:9" ht="18">
      <c r="A42" s="323">
        <v>29</v>
      </c>
      <c r="B42" s="326"/>
      <c r="C42" s="325" t="s">
        <v>310</v>
      </c>
      <c r="D42" s="419">
        <v>1</v>
      </c>
      <c r="E42" s="306"/>
      <c r="F42" s="280"/>
      <c r="G42" s="281"/>
      <c r="H42" s="282"/>
      <c r="I42" s="282"/>
    </row>
    <row r="43" spans="1:9" ht="18">
      <c r="A43" s="323">
        <v>30</v>
      </c>
      <c r="B43" s="326"/>
      <c r="C43" s="325" t="s">
        <v>311</v>
      </c>
      <c r="D43" s="419">
        <v>1</v>
      </c>
      <c r="E43" s="306"/>
      <c r="F43" s="280"/>
      <c r="G43" s="281"/>
      <c r="H43" s="282"/>
      <c r="I43" s="282"/>
    </row>
    <row r="44" spans="1:9" ht="18">
      <c r="A44" s="323">
        <v>31</v>
      </c>
      <c r="B44" s="326"/>
      <c r="C44" s="325" t="s">
        <v>312</v>
      </c>
      <c r="D44" s="419">
        <v>1</v>
      </c>
      <c r="E44" s="306"/>
      <c r="F44" s="280"/>
      <c r="G44" s="281"/>
      <c r="H44" s="282"/>
      <c r="I44" s="282"/>
    </row>
    <row r="45" spans="1:9">
      <c r="A45" s="323"/>
      <c r="B45" s="324" t="s">
        <v>313</v>
      </c>
      <c r="C45" s="325"/>
      <c r="D45" s="419"/>
      <c r="E45" s="327"/>
      <c r="F45" s="312"/>
      <c r="G45" s="312"/>
      <c r="H45" s="312"/>
      <c r="I45" s="312"/>
    </row>
    <row r="46" spans="1:9" ht="18">
      <c r="A46" s="323">
        <v>32</v>
      </c>
      <c r="B46" s="326"/>
      <c r="C46" s="325" t="s">
        <v>291</v>
      </c>
      <c r="D46" s="419">
        <v>5</v>
      </c>
      <c r="E46" s="306"/>
      <c r="F46" s="280"/>
      <c r="G46" s="281"/>
      <c r="H46" s="282"/>
      <c r="I46" s="282"/>
    </row>
    <row r="47" spans="1:9">
      <c r="A47" s="323"/>
      <c r="B47" s="324" t="s">
        <v>314</v>
      </c>
      <c r="C47" s="325"/>
      <c r="D47" s="419"/>
      <c r="E47" s="327"/>
      <c r="F47" s="312"/>
      <c r="G47" s="312"/>
      <c r="H47" s="312"/>
      <c r="I47" s="312"/>
    </row>
    <row r="48" spans="1:9" ht="18">
      <c r="A48" s="323">
        <v>33</v>
      </c>
      <c r="B48" s="326"/>
      <c r="C48" s="325" t="s">
        <v>291</v>
      </c>
      <c r="D48" s="419">
        <v>8</v>
      </c>
      <c r="E48" s="306"/>
      <c r="F48" s="280"/>
      <c r="G48" s="281"/>
      <c r="H48" s="282"/>
      <c r="I48" s="282"/>
    </row>
    <row r="49" spans="1:9" ht="18">
      <c r="A49" s="323">
        <v>34</v>
      </c>
      <c r="B49" s="326"/>
      <c r="C49" s="325" t="s">
        <v>288</v>
      </c>
      <c r="D49" s="419">
        <v>1</v>
      </c>
      <c r="E49" s="306"/>
      <c r="F49" s="280"/>
      <c r="G49" s="281"/>
      <c r="H49" s="282"/>
      <c r="I49" s="282"/>
    </row>
    <row r="50" spans="1:9" ht="18">
      <c r="A50" s="323">
        <v>35</v>
      </c>
      <c r="B50" s="326"/>
      <c r="C50" s="325" t="s">
        <v>315</v>
      </c>
      <c r="D50" s="419">
        <v>1</v>
      </c>
      <c r="E50" s="306"/>
      <c r="F50" s="280"/>
      <c r="G50" s="281"/>
      <c r="H50" s="282"/>
      <c r="I50" s="282"/>
    </row>
    <row r="51" spans="1:9" ht="18">
      <c r="A51" s="323">
        <v>36</v>
      </c>
      <c r="B51" s="326"/>
      <c r="C51" s="325" t="s">
        <v>316</v>
      </c>
      <c r="D51" s="419">
        <v>1</v>
      </c>
      <c r="E51" s="306"/>
      <c r="F51" s="280"/>
      <c r="G51" s="281"/>
      <c r="H51" s="282"/>
      <c r="I51" s="282"/>
    </row>
    <row r="52" spans="1:9" ht="18">
      <c r="A52" s="323">
        <v>37</v>
      </c>
      <c r="B52" s="326"/>
      <c r="C52" s="325" t="s">
        <v>293</v>
      </c>
      <c r="D52" s="419">
        <v>1</v>
      </c>
      <c r="E52" s="306"/>
      <c r="F52" s="280"/>
      <c r="G52" s="281"/>
      <c r="H52" s="282"/>
      <c r="I52" s="282"/>
    </row>
    <row r="53" spans="1:9" ht="18">
      <c r="A53" s="323">
        <v>38</v>
      </c>
      <c r="B53" s="326"/>
      <c r="C53" s="325" t="s">
        <v>317</v>
      </c>
      <c r="D53" s="419">
        <v>1</v>
      </c>
      <c r="E53" s="306"/>
      <c r="F53" s="280"/>
      <c r="G53" s="281"/>
      <c r="H53" s="282"/>
      <c r="I53" s="282"/>
    </row>
    <row r="54" spans="1:9" ht="18">
      <c r="A54" s="323">
        <v>39</v>
      </c>
      <c r="B54" s="326"/>
      <c r="C54" s="325" t="s">
        <v>318</v>
      </c>
      <c r="D54" s="419">
        <v>1</v>
      </c>
      <c r="E54" s="306"/>
      <c r="F54" s="280"/>
      <c r="G54" s="281"/>
      <c r="H54" s="282"/>
      <c r="I54" s="282"/>
    </row>
    <row r="55" spans="1:9" ht="18">
      <c r="A55" s="323">
        <v>40</v>
      </c>
      <c r="B55" s="326"/>
      <c r="C55" s="325" t="s">
        <v>319</v>
      </c>
      <c r="D55" s="419">
        <v>1</v>
      </c>
      <c r="E55" s="306"/>
      <c r="F55" s="280"/>
      <c r="G55" s="281"/>
      <c r="H55" s="282"/>
      <c r="I55" s="282"/>
    </row>
    <row r="56" spans="1:9" ht="18">
      <c r="A56" s="323">
        <v>41</v>
      </c>
      <c r="B56" s="326"/>
      <c r="C56" s="325" t="s">
        <v>306</v>
      </c>
      <c r="D56" s="419">
        <v>1</v>
      </c>
      <c r="E56" s="306"/>
      <c r="F56" s="280"/>
      <c r="G56" s="281"/>
      <c r="H56" s="282"/>
      <c r="I56" s="282"/>
    </row>
    <row r="57" spans="1:9" ht="18">
      <c r="A57" s="323">
        <v>42</v>
      </c>
      <c r="B57" s="326"/>
      <c r="C57" s="325" t="s">
        <v>297</v>
      </c>
      <c r="D57" s="419">
        <v>1</v>
      </c>
      <c r="E57" s="306"/>
      <c r="F57" s="280"/>
      <c r="G57" s="281"/>
      <c r="H57" s="282"/>
      <c r="I57" s="282"/>
    </row>
    <row r="58" spans="1:9" ht="18">
      <c r="A58" s="323">
        <v>43</v>
      </c>
      <c r="B58" s="326"/>
      <c r="C58" s="325" t="s">
        <v>305</v>
      </c>
      <c r="D58" s="419">
        <v>1</v>
      </c>
      <c r="E58" s="306"/>
      <c r="F58" s="280"/>
      <c r="G58" s="281"/>
      <c r="H58" s="282"/>
      <c r="I58" s="282"/>
    </row>
    <row r="59" spans="1:9" ht="18">
      <c r="A59" s="323">
        <v>44</v>
      </c>
      <c r="B59" s="326"/>
      <c r="C59" s="325" t="s">
        <v>303</v>
      </c>
      <c r="D59" s="419">
        <v>1</v>
      </c>
      <c r="E59" s="306"/>
      <c r="F59" s="280"/>
      <c r="G59" s="281"/>
      <c r="H59" s="282"/>
      <c r="I59" s="282"/>
    </row>
    <row r="60" spans="1:9" ht="18">
      <c r="A60" s="323">
        <v>45</v>
      </c>
      <c r="B60" s="326"/>
      <c r="C60" s="325" t="s">
        <v>299</v>
      </c>
      <c r="D60" s="419">
        <v>1</v>
      </c>
      <c r="E60" s="306"/>
      <c r="F60" s="280"/>
      <c r="G60" s="281"/>
      <c r="H60" s="282"/>
      <c r="I60" s="282"/>
    </row>
    <row r="61" spans="1:9" ht="18">
      <c r="A61" s="323">
        <v>46</v>
      </c>
      <c r="B61" s="326"/>
      <c r="C61" s="325" t="s">
        <v>307</v>
      </c>
      <c r="D61" s="419">
        <v>1</v>
      </c>
      <c r="E61" s="306"/>
      <c r="F61" s="280"/>
      <c r="G61" s="281"/>
      <c r="H61" s="282"/>
      <c r="I61" s="282"/>
    </row>
    <row r="62" spans="1:9" ht="18">
      <c r="A62" s="323">
        <v>47</v>
      </c>
      <c r="B62" s="326"/>
      <c r="C62" s="325" t="s">
        <v>298</v>
      </c>
      <c r="D62" s="419">
        <v>1</v>
      </c>
      <c r="E62" s="306"/>
      <c r="F62" s="280"/>
      <c r="G62" s="281"/>
      <c r="H62" s="282"/>
      <c r="I62" s="282"/>
    </row>
    <row r="63" spans="1:9" ht="18">
      <c r="A63" s="323">
        <v>48</v>
      </c>
      <c r="B63" s="326"/>
      <c r="C63" s="325" t="s">
        <v>320</v>
      </c>
      <c r="D63" s="419">
        <v>1</v>
      </c>
      <c r="E63" s="306"/>
      <c r="F63" s="280"/>
      <c r="G63" s="281"/>
      <c r="H63" s="282"/>
      <c r="I63" s="282"/>
    </row>
    <row r="64" spans="1:9" ht="18">
      <c r="A64" s="323">
        <v>49</v>
      </c>
      <c r="B64" s="326"/>
      <c r="C64" s="325" t="s">
        <v>380</v>
      </c>
      <c r="D64" s="419">
        <v>1</v>
      </c>
      <c r="E64" s="306"/>
      <c r="F64" s="280"/>
      <c r="G64" s="281"/>
      <c r="H64" s="282"/>
      <c r="I64" s="282"/>
    </row>
    <row r="65" spans="1:9" ht="18">
      <c r="A65" s="323">
        <v>50</v>
      </c>
      <c r="B65" s="326"/>
      <c r="C65" s="325" t="s">
        <v>381</v>
      </c>
      <c r="D65" s="419">
        <v>1</v>
      </c>
      <c r="E65" s="306"/>
      <c r="F65" s="280"/>
      <c r="G65" s="281"/>
      <c r="H65" s="282"/>
      <c r="I65" s="282"/>
    </row>
    <row r="66" spans="1:9" ht="49.5" customHeight="1">
      <c r="B66" s="328"/>
      <c r="C66" s="328"/>
      <c r="D66" s="328"/>
      <c r="F66" s="328"/>
      <c r="G66" s="329" t="s">
        <v>351</v>
      </c>
      <c r="H66" s="273"/>
      <c r="I66" s="273"/>
    </row>
    <row r="67" spans="1:9" ht="14.4">
      <c r="A67" s="296"/>
      <c r="E67" s="296"/>
    </row>
    <row r="68" spans="1:9" ht="14.4">
      <c r="A68" s="296"/>
      <c r="E68" s="296"/>
    </row>
    <row r="69" spans="1:9" ht="47.25" customHeight="1">
      <c r="A69" s="296"/>
      <c r="E69" s="296"/>
    </row>
    <row r="71" spans="1:9" ht="14.4">
      <c r="A71" s="296"/>
      <c r="E71" s="296"/>
    </row>
    <row r="72" spans="1:9" ht="14.4">
      <c r="A72" s="296"/>
      <c r="E72" s="296"/>
    </row>
    <row r="73" spans="1:9" ht="14.4">
      <c r="A73" s="296"/>
      <c r="E73" s="296"/>
    </row>
    <row r="74" spans="1:9" ht="14.4">
      <c r="A74" s="296"/>
      <c r="E74" s="296"/>
    </row>
  </sheetData>
  <mergeCells count="4">
    <mergeCell ref="A8:A9"/>
    <mergeCell ref="B8:C9"/>
    <mergeCell ref="B10:C10"/>
    <mergeCell ref="B12:C12"/>
  </mergeCells>
  <pageMargins left="0.39370078740157483" right="0.39370078740157483" top="0.78740157480314965" bottom="0.78740157480314965" header="0" footer="0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E56"/>
  <sheetViews>
    <sheetView zoomScale="50" zoomScaleNormal="50" workbookViewId="0">
      <selection activeCell="A2" sqref="A2"/>
    </sheetView>
  </sheetViews>
  <sheetFormatPr defaultRowHeight="14.4"/>
  <cols>
    <col min="1" max="1" width="9.109375" style="8" customWidth="1"/>
    <col min="2" max="2" width="29.33203125" style="14" customWidth="1"/>
    <col min="3" max="3" width="10.5546875" style="14" customWidth="1"/>
    <col min="4" max="4" width="9.109375" style="8" customWidth="1"/>
    <col min="5" max="16" width="12.6640625" style="8" hidden="1" customWidth="1"/>
    <col min="17" max="24" width="12.6640625" style="8" customWidth="1"/>
    <col min="25" max="25" width="15.109375" style="8" customWidth="1"/>
    <col min="26" max="64" width="12.6640625" style="8" customWidth="1"/>
    <col min="65" max="915" width="9.109375" style="8" customWidth="1"/>
    <col min="916" max="920" width="9.109375" customWidth="1"/>
  </cols>
  <sheetData>
    <row r="1" spans="1:915" ht="15.6">
      <c r="A1" s="1" t="str">
        <f>'Zał. 2.1 (zad. nr 1)'!A1</f>
        <v xml:space="preserve">Oznaczenie sprawy: ZZP.260.2.5.2024   </v>
      </c>
      <c r="B1" s="7"/>
      <c r="C1" s="7"/>
      <c r="D1" s="6"/>
      <c r="F1" s="6"/>
      <c r="G1" s="6"/>
      <c r="H1" s="6"/>
      <c r="I1" s="6"/>
      <c r="K1" s="9"/>
      <c r="L1" s="250"/>
      <c r="W1" s="9" t="s">
        <v>1</v>
      </c>
      <c r="X1" s="250" t="s">
        <v>231</v>
      </c>
      <c r="AR1" s="7"/>
      <c r="AS1" s="7"/>
      <c r="AT1" s="10"/>
      <c r="AV1" s="11"/>
      <c r="AW1" s="11"/>
      <c r="AY1" s="9"/>
      <c r="AZ1" s="12"/>
      <c r="BB1" s="6"/>
      <c r="BC1" s="6"/>
      <c r="BD1" s="6"/>
      <c r="BE1" s="6"/>
      <c r="BG1" s="9"/>
      <c r="BH1" s="250"/>
    </row>
    <row r="2" spans="1:915">
      <c r="A2" s="13"/>
      <c r="B2" s="13"/>
      <c r="C2" s="13"/>
      <c r="D2" s="13"/>
      <c r="E2" s="13"/>
      <c r="F2" s="13"/>
      <c r="G2" s="13"/>
      <c r="H2" s="13"/>
      <c r="I2" s="13"/>
      <c r="J2" s="13"/>
      <c r="AV2" s="453"/>
      <c r="AW2" s="453"/>
      <c r="AX2" s="453"/>
      <c r="BA2" s="13"/>
      <c r="BB2" s="13"/>
      <c r="BC2" s="13"/>
      <c r="BD2" s="13"/>
      <c r="BE2" s="13"/>
      <c r="BF2" s="13"/>
    </row>
    <row r="3" spans="1:915" ht="18">
      <c r="A3" s="14" t="s">
        <v>2</v>
      </c>
      <c r="B3" s="15"/>
    </row>
    <row r="4" spans="1:915" ht="18">
      <c r="A4" s="15" t="s">
        <v>3</v>
      </c>
      <c r="B4" s="15"/>
    </row>
    <row r="5" spans="1:915">
      <c r="A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BA5" s="11"/>
      <c r="BB5" s="11"/>
      <c r="BC5" s="11"/>
      <c r="BD5" s="11"/>
      <c r="BE5" s="11"/>
      <c r="BF5" s="11"/>
      <c r="BG5" s="11"/>
    </row>
    <row r="6" spans="1:915" ht="18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BA6" s="16"/>
      <c r="BB6" s="16"/>
      <c r="BC6" s="16"/>
      <c r="BD6" s="16"/>
      <c r="BE6" s="16"/>
      <c r="BF6" s="16"/>
      <c r="BG6" s="16"/>
    </row>
    <row r="7" spans="1:915" ht="18.600000000000001" thickBot="1">
      <c r="A7" s="17" t="s">
        <v>5</v>
      </c>
      <c r="B7" s="18"/>
    </row>
    <row r="8" spans="1:915" s="19" customFormat="1" ht="57" customHeight="1" thickBot="1">
      <c r="A8" s="460" t="s">
        <v>6</v>
      </c>
      <c r="B8" s="461"/>
      <c r="C8" s="461"/>
      <c r="D8" s="462"/>
      <c r="E8" s="448" t="s">
        <v>199</v>
      </c>
      <c r="F8" s="448"/>
      <c r="G8" s="448"/>
      <c r="H8" s="449"/>
      <c r="I8" s="450" t="s">
        <v>200</v>
      </c>
      <c r="J8" s="450"/>
      <c r="K8" s="450"/>
      <c r="L8" s="451"/>
      <c r="M8" s="450" t="s">
        <v>201</v>
      </c>
      <c r="N8" s="450"/>
      <c r="O8" s="450"/>
      <c r="P8" s="451"/>
      <c r="Q8" s="448" t="s">
        <v>202</v>
      </c>
      <c r="R8" s="448"/>
      <c r="S8" s="448"/>
      <c r="T8" s="449"/>
      <c r="U8" s="450" t="s">
        <v>203</v>
      </c>
      <c r="V8" s="450"/>
      <c r="W8" s="450"/>
      <c r="X8" s="451"/>
      <c r="Y8" s="450" t="s">
        <v>204</v>
      </c>
      <c r="Z8" s="450"/>
      <c r="AA8" s="450"/>
      <c r="AB8" s="451"/>
      <c r="AC8" s="448" t="s">
        <v>205</v>
      </c>
      <c r="AD8" s="448"/>
      <c r="AE8" s="448"/>
      <c r="AF8" s="449"/>
      <c r="AG8" s="450" t="s">
        <v>206</v>
      </c>
      <c r="AH8" s="450"/>
      <c r="AI8" s="450"/>
      <c r="AJ8" s="451"/>
      <c r="AK8" s="450" t="s">
        <v>207</v>
      </c>
      <c r="AL8" s="450"/>
      <c r="AM8" s="450"/>
      <c r="AN8" s="451"/>
      <c r="AO8" s="448" t="s">
        <v>208</v>
      </c>
      <c r="AP8" s="448"/>
      <c r="AQ8" s="448"/>
      <c r="AR8" s="449"/>
      <c r="AS8" s="450" t="s">
        <v>209</v>
      </c>
      <c r="AT8" s="450"/>
      <c r="AU8" s="450"/>
      <c r="AV8" s="451"/>
      <c r="AW8" s="450" t="s">
        <v>210</v>
      </c>
      <c r="AX8" s="450"/>
      <c r="AY8" s="450"/>
      <c r="AZ8" s="451"/>
      <c r="BA8" s="448" t="s">
        <v>199</v>
      </c>
      <c r="BB8" s="448"/>
      <c r="BC8" s="448"/>
      <c r="BD8" s="449"/>
      <c r="BE8" s="450" t="s">
        <v>200</v>
      </c>
      <c r="BF8" s="450"/>
      <c r="BG8" s="450"/>
      <c r="BH8" s="451"/>
      <c r="BI8" s="450" t="s">
        <v>201</v>
      </c>
      <c r="BJ8" s="450"/>
      <c r="BK8" s="450"/>
      <c r="BL8" s="451"/>
      <c r="AIB8"/>
      <c r="AIC8"/>
      <c r="AID8"/>
      <c r="AIE8"/>
    </row>
    <row r="9" spans="1:915" ht="45" customHeight="1" thickBot="1">
      <c r="A9" s="463" t="s">
        <v>7</v>
      </c>
      <c r="B9" s="465" t="s">
        <v>8</v>
      </c>
      <c r="C9" s="466"/>
      <c r="D9" s="469" t="s">
        <v>9</v>
      </c>
      <c r="E9" s="257" t="s">
        <v>215</v>
      </c>
      <c r="F9" s="258" t="s">
        <v>216</v>
      </c>
      <c r="G9" s="258" t="s">
        <v>217</v>
      </c>
      <c r="H9" s="259" t="s">
        <v>218</v>
      </c>
      <c r="I9" s="23" t="s">
        <v>215</v>
      </c>
      <c r="J9" s="24" t="s">
        <v>216</v>
      </c>
      <c r="K9" s="24" t="s">
        <v>217</v>
      </c>
      <c r="L9" s="25" t="s">
        <v>218</v>
      </c>
      <c r="M9" s="23" t="s">
        <v>215</v>
      </c>
      <c r="N9" s="24" t="s">
        <v>216</v>
      </c>
      <c r="O9" s="24" t="s">
        <v>217</v>
      </c>
      <c r="P9" s="25" t="s">
        <v>218</v>
      </c>
      <c r="Q9" s="20" t="s">
        <v>215</v>
      </c>
      <c r="R9" s="21" t="s">
        <v>216</v>
      </c>
      <c r="S9" s="21" t="s">
        <v>217</v>
      </c>
      <c r="T9" s="22" t="s">
        <v>218</v>
      </c>
      <c r="U9" s="23" t="s">
        <v>215</v>
      </c>
      <c r="V9" s="24" t="s">
        <v>216</v>
      </c>
      <c r="W9" s="24" t="s">
        <v>217</v>
      </c>
      <c r="X9" s="25" t="s">
        <v>218</v>
      </c>
      <c r="Y9" s="23" t="s">
        <v>215</v>
      </c>
      <c r="Z9" s="24" t="s">
        <v>216</v>
      </c>
      <c r="AA9" s="24" t="s">
        <v>217</v>
      </c>
      <c r="AB9" s="25" t="s">
        <v>218</v>
      </c>
      <c r="AC9" s="20" t="s">
        <v>215</v>
      </c>
      <c r="AD9" s="21" t="s">
        <v>216</v>
      </c>
      <c r="AE9" s="21" t="s">
        <v>217</v>
      </c>
      <c r="AF9" s="22" t="s">
        <v>218</v>
      </c>
      <c r="AG9" s="23" t="s">
        <v>215</v>
      </c>
      <c r="AH9" s="24" t="s">
        <v>216</v>
      </c>
      <c r="AI9" s="24" t="s">
        <v>217</v>
      </c>
      <c r="AJ9" s="25" t="s">
        <v>218</v>
      </c>
      <c r="AK9" s="23" t="s">
        <v>215</v>
      </c>
      <c r="AL9" s="24" t="s">
        <v>216</v>
      </c>
      <c r="AM9" s="24" t="s">
        <v>217</v>
      </c>
      <c r="AN9" s="25" t="s">
        <v>218</v>
      </c>
      <c r="AO9" s="20" t="s">
        <v>215</v>
      </c>
      <c r="AP9" s="21" t="s">
        <v>216</v>
      </c>
      <c r="AQ9" s="21" t="s">
        <v>217</v>
      </c>
      <c r="AR9" s="22" t="s">
        <v>218</v>
      </c>
      <c r="AS9" s="23" t="s">
        <v>215</v>
      </c>
      <c r="AT9" s="24" t="s">
        <v>216</v>
      </c>
      <c r="AU9" s="24" t="s">
        <v>217</v>
      </c>
      <c r="AV9" s="25" t="s">
        <v>218</v>
      </c>
      <c r="AW9" s="23" t="s">
        <v>215</v>
      </c>
      <c r="AX9" s="24" t="s">
        <v>216</v>
      </c>
      <c r="AY9" s="24" t="s">
        <v>217</v>
      </c>
      <c r="AZ9" s="25" t="s">
        <v>218</v>
      </c>
      <c r="BA9" s="257" t="s">
        <v>215</v>
      </c>
      <c r="BB9" s="258" t="s">
        <v>216</v>
      </c>
      <c r="BC9" s="258" t="s">
        <v>217</v>
      </c>
      <c r="BD9" s="259" t="s">
        <v>218</v>
      </c>
      <c r="BE9" s="23" t="s">
        <v>215</v>
      </c>
      <c r="BF9" s="24" t="s">
        <v>216</v>
      </c>
      <c r="BG9" s="24" t="s">
        <v>217</v>
      </c>
      <c r="BH9" s="25" t="s">
        <v>218</v>
      </c>
      <c r="BI9" s="23" t="s">
        <v>215</v>
      </c>
      <c r="BJ9" s="24" t="s">
        <v>216</v>
      </c>
      <c r="BK9" s="24" t="s">
        <v>217</v>
      </c>
      <c r="BL9" s="25" t="s">
        <v>218</v>
      </c>
      <c r="AIB9"/>
      <c r="AIC9"/>
      <c r="AID9"/>
      <c r="AIE9"/>
    </row>
    <row r="10" spans="1:915" ht="45" customHeight="1" thickBot="1">
      <c r="A10" s="464"/>
      <c r="B10" s="467"/>
      <c r="C10" s="468"/>
      <c r="D10" s="470"/>
      <c r="E10" s="251" t="s">
        <v>236</v>
      </c>
      <c r="F10" s="252" t="s">
        <v>237</v>
      </c>
      <c r="G10" s="252" t="s">
        <v>238</v>
      </c>
      <c r="H10" s="253" t="s">
        <v>239</v>
      </c>
      <c r="I10" s="254" t="s">
        <v>240</v>
      </c>
      <c r="J10" s="255" t="s">
        <v>241</v>
      </c>
      <c r="K10" s="255" t="s">
        <v>242</v>
      </c>
      <c r="L10" s="256" t="s">
        <v>243</v>
      </c>
      <c r="M10" s="254" t="s">
        <v>244</v>
      </c>
      <c r="N10" s="255" t="s">
        <v>245</v>
      </c>
      <c r="O10" s="255" t="s">
        <v>246</v>
      </c>
      <c r="P10" s="256" t="s">
        <v>247</v>
      </c>
      <c r="Q10" s="251" t="s">
        <v>248</v>
      </c>
      <c r="R10" s="252" t="s">
        <v>249</v>
      </c>
      <c r="S10" s="252" t="s">
        <v>250</v>
      </c>
      <c r="T10" s="253" t="s">
        <v>251</v>
      </c>
      <c r="U10" s="254" t="s">
        <v>252</v>
      </c>
      <c r="V10" s="255" t="s">
        <v>253</v>
      </c>
      <c r="W10" s="255" t="s">
        <v>254</v>
      </c>
      <c r="X10" s="256" t="s">
        <v>255</v>
      </c>
      <c r="Y10" s="254" t="s">
        <v>256</v>
      </c>
      <c r="Z10" s="255" t="s">
        <v>257</v>
      </c>
      <c r="AA10" s="255" t="s">
        <v>258</v>
      </c>
      <c r="AB10" s="256" t="s">
        <v>259</v>
      </c>
      <c r="AC10" s="251" t="s">
        <v>260</v>
      </c>
      <c r="AD10" s="252" t="s">
        <v>261</v>
      </c>
      <c r="AE10" s="252" t="s">
        <v>262</v>
      </c>
      <c r="AF10" s="253" t="s">
        <v>263</v>
      </c>
      <c r="AG10" s="254" t="s">
        <v>264</v>
      </c>
      <c r="AH10" s="255" t="s">
        <v>265</v>
      </c>
      <c r="AI10" s="255" t="s">
        <v>266</v>
      </c>
      <c r="AJ10" s="256" t="s">
        <v>267</v>
      </c>
      <c r="AK10" s="254" t="s">
        <v>268</v>
      </c>
      <c r="AL10" s="255" t="s">
        <v>269</v>
      </c>
      <c r="AM10" s="255" t="s">
        <v>270</v>
      </c>
      <c r="AN10" s="256" t="s">
        <v>271</v>
      </c>
      <c r="AO10" s="251" t="s">
        <v>272</v>
      </c>
      <c r="AP10" s="252" t="s">
        <v>273</v>
      </c>
      <c r="AQ10" s="252" t="s">
        <v>274</v>
      </c>
      <c r="AR10" s="253" t="s">
        <v>275</v>
      </c>
      <c r="AS10" s="254" t="s">
        <v>276</v>
      </c>
      <c r="AT10" s="255" t="s">
        <v>277</v>
      </c>
      <c r="AU10" s="255" t="s">
        <v>278</v>
      </c>
      <c r="AV10" s="256" t="s">
        <v>279</v>
      </c>
      <c r="AW10" s="254" t="s">
        <v>280</v>
      </c>
      <c r="AX10" s="255" t="s">
        <v>281</v>
      </c>
      <c r="AY10" s="255" t="s">
        <v>282</v>
      </c>
      <c r="AZ10" s="256" t="s">
        <v>283</v>
      </c>
      <c r="BA10" s="251">
        <v>45664</v>
      </c>
      <c r="BB10" s="252">
        <v>45671</v>
      </c>
      <c r="BC10" s="252">
        <v>45678</v>
      </c>
      <c r="BD10" s="253">
        <v>45685</v>
      </c>
      <c r="BE10" s="254">
        <v>45692</v>
      </c>
      <c r="BF10" s="255">
        <v>45699</v>
      </c>
      <c r="BG10" s="255">
        <v>45706</v>
      </c>
      <c r="BH10" s="256">
        <v>45713</v>
      </c>
      <c r="BI10" s="254">
        <v>45720</v>
      </c>
      <c r="BJ10" s="255">
        <v>45727</v>
      </c>
      <c r="BK10" s="255">
        <v>45734</v>
      </c>
      <c r="BL10" s="256">
        <v>45741</v>
      </c>
      <c r="AIB10"/>
      <c r="AIC10"/>
      <c r="AID10"/>
      <c r="AIE10"/>
    </row>
    <row r="11" spans="1:915" ht="15" thickBot="1">
      <c r="A11" s="471" t="s">
        <v>10</v>
      </c>
      <c r="B11" s="26" t="s">
        <v>11</v>
      </c>
      <c r="C11" s="27"/>
      <c r="D11" s="28" t="s">
        <v>12</v>
      </c>
      <c r="E11" s="34"/>
      <c r="F11" s="34" t="s">
        <v>13</v>
      </c>
      <c r="G11" s="34"/>
      <c r="H11" s="52" t="s">
        <v>14</v>
      </c>
      <c r="I11" s="31"/>
      <c r="J11" s="31" t="s">
        <v>15</v>
      </c>
      <c r="K11" s="31"/>
      <c r="L11" s="31" t="s">
        <v>13</v>
      </c>
      <c r="M11" s="32"/>
      <c r="N11" s="31" t="s">
        <v>15</v>
      </c>
      <c r="O11" s="31"/>
      <c r="P11" s="33" t="s">
        <v>13</v>
      </c>
      <c r="Q11" s="34"/>
      <c r="R11" s="34" t="s">
        <v>13</v>
      </c>
      <c r="S11" s="34"/>
      <c r="T11" s="34" t="s">
        <v>14</v>
      </c>
      <c r="U11" s="32"/>
      <c r="V11" s="31" t="s">
        <v>15</v>
      </c>
      <c r="W11" s="31"/>
      <c r="X11" s="33" t="s">
        <v>13</v>
      </c>
      <c r="Y11" s="31"/>
      <c r="Z11" s="31" t="s">
        <v>15</v>
      </c>
      <c r="AA11" s="31"/>
      <c r="AB11" s="31" t="s">
        <v>13</v>
      </c>
      <c r="AC11" s="35"/>
      <c r="AD11" s="29" t="s">
        <v>13</v>
      </c>
      <c r="AE11" s="29"/>
      <c r="AF11" s="30" t="s">
        <v>14</v>
      </c>
      <c r="AG11" s="31"/>
      <c r="AH11" s="31" t="s">
        <v>15</v>
      </c>
      <c r="AI11" s="31"/>
      <c r="AJ11" s="31" t="s">
        <v>13</v>
      </c>
      <c r="AK11" s="32"/>
      <c r="AL11" s="31" t="s">
        <v>15</v>
      </c>
      <c r="AM11" s="31"/>
      <c r="AN11" s="33" t="s">
        <v>13</v>
      </c>
      <c r="AO11" s="29"/>
      <c r="AP11" s="29" t="s">
        <v>13</v>
      </c>
      <c r="AQ11" s="29"/>
      <c r="AR11" s="29" t="s">
        <v>14</v>
      </c>
      <c r="AS11" s="32"/>
      <c r="AT11" s="31" t="s">
        <v>15</v>
      </c>
      <c r="AU11" s="31"/>
      <c r="AV11" s="33" t="s">
        <v>13</v>
      </c>
      <c r="AW11" s="31"/>
      <c r="AX11" s="31" t="s">
        <v>15</v>
      </c>
      <c r="AY11" s="31"/>
      <c r="AZ11" s="33" t="s">
        <v>13</v>
      </c>
      <c r="BA11" s="34"/>
      <c r="BB11" s="34" t="s">
        <v>13</v>
      </c>
      <c r="BC11" s="34"/>
      <c r="BD11" s="52" t="s">
        <v>14</v>
      </c>
      <c r="BE11" s="31"/>
      <c r="BF11" s="31" t="s">
        <v>15</v>
      </c>
      <c r="BG11" s="31"/>
      <c r="BH11" s="31" t="s">
        <v>13</v>
      </c>
      <c r="BI11" s="32"/>
      <c r="BJ11" s="31" t="s">
        <v>15</v>
      </c>
      <c r="BK11" s="31"/>
      <c r="BL11" s="33" t="s">
        <v>13</v>
      </c>
      <c r="AIB11"/>
      <c r="AIC11"/>
      <c r="AID11"/>
      <c r="AIE11"/>
    </row>
    <row r="12" spans="1:915">
      <c r="A12" s="472"/>
      <c r="B12" s="36" t="s">
        <v>11</v>
      </c>
      <c r="C12" s="37"/>
      <c r="D12" s="38" t="s">
        <v>16</v>
      </c>
      <c r="E12" s="39"/>
      <c r="F12" s="39" t="s">
        <v>13</v>
      </c>
      <c r="G12" s="39"/>
      <c r="H12" s="40" t="s">
        <v>14</v>
      </c>
      <c r="I12" s="41"/>
      <c r="J12" s="41" t="s">
        <v>15</v>
      </c>
      <c r="K12" s="41"/>
      <c r="L12" s="41" t="s">
        <v>13</v>
      </c>
      <c r="M12" s="42"/>
      <c r="N12" s="41" t="s">
        <v>15</v>
      </c>
      <c r="O12" s="41"/>
      <c r="P12" s="43" t="s">
        <v>13</v>
      </c>
      <c r="Q12" s="39"/>
      <c r="R12" s="39" t="s">
        <v>13</v>
      </c>
      <c r="S12" s="39"/>
      <c r="T12" s="39" t="s">
        <v>14</v>
      </c>
      <c r="U12" s="42"/>
      <c r="V12" s="41" t="s">
        <v>15</v>
      </c>
      <c r="W12" s="41"/>
      <c r="X12" s="43" t="s">
        <v>13</v>
      </c>
      <c r="Y12" s="41"/>
      <c r="Z12" s="41" t="s">
        <v>15</v>
      </c>
      <c r="AA12" s="41"/>
      <c r="AB12" s="41" t="s">
        <v>13</v>
      </c>
      <c r="AC12" s="44"/>
      <c r="AD12" s="39" t="s">
        <v>13</v>
      </c>
      <c r="AE12" s="39"/>
      <c r="AF12" s="40" t="s">
        <v>14</v>
      </c>
      <c r="AG12" s="41"/>
      <c r="AH12" s="41" t="s">
        <v>15</v>
      </c>
      <c r="AI12" s="41"/>
      <c r="AJ12" s="41" t="s">
        <v>13</v>
      </c>
      <c r="AK12" s="42"/>
      <c r="AL12" s="41" t="s">
        <v>15</v>
      </c>
      <c r="AM12" s="41"/>
      <c r="AN12" s="43" t="s">
        <v>13</v>
      </c>
      <c r="AO12" s="39"/>
      <c r="AP12" s="39" t="s">
        <v>13</v>
      </c>
      <c r="AQ12" s="39"/>
      <c r="AR12" s="39" t="s">
        <v>14</v>
      </c>
      <c r="AS12" s="42"/>
      <c r="AT12" s="41" t="s">
        <v>15</v>
      </c>
      <c r="AU12" s="41"/>
      <c r="AV12" s="43" t="s">
        <v>13</v>
      </c>
      <c r="AW12" s="41"/>
      <c r="AX12" s="41" t="s">
        <v>15</v>
      </c>
      <c r="AY12" s="41"/>
      <c r="AZ12" s="43" t="s">
        <v>13</v>
      </c>
      <c r="BA12" s="39"/>
      <c r="BB12" s="39" t="s">
        <v>13</v>
      </c>
      <c r="BC12" s="39"/>
      <c r="BD12" s="40" t="s">
        <v>14</v>
      </c>
      <c r="BE12" s="41"/>
      <c r="BF12" s="41" t="s">
        <v>15</v>
      </c>
      <c r="BG12" s="41"/>
      <c r="BH12" s="41" t="s">
        <v>13</v>
      </c>
      <c r="BI12" s="42"/>
      <c r="BJ12" s="41" t="s">
        <v>15</v>
      </c>
      <c r="BK12" s="41"/>
      <c r="BL12" s="43" t="s">
        <v>13</v>
      </c>
      <c r="AIB12"/>
      <c r="AIC12"/>
      <c r="AID12"/>
      <c r="AIE12"/>
    </row>
    <row r="13" spans="1:915">
      <c r="A13" s="473" t="s">
        <v>17</v>
      </c>
      <c r="B13" s="45" t="s">
        <v>18</v>
      </c>
      <c r="C13" s="46"/>
      <c r="D13" s="47" t="s">
        <v>19</v>
      </c>
      <c r="E13" s="29"/>
      <c r="F13" s="29" t="s">
        <v>20</v>
      </c>
      <c r="G13" s="29"/>
      <c r="H13" s="30" t="s">
        <v>21</v>
      </c>
      <c r="I13" s="31"/>
      <c r="J13" s="31" t="s">
        <v>22</v>
      </c>
      <c r="K13" s="31"/>
      <c r="L13" s="31" t="s">
        <v>20</v>
      </c>
      <c r="M13" s="32"/>
      <c r="N13" s="31" t="s">
        <v>22</v>
      </c>
      <c r="O13" s="31"/>
      <c r="P13" s="33" t="s">
        <v>20</v>
      </c>
      <c r="Q13" s="29"/>
      <c r="R13" s="29" t="s">
        <v>20</v>
      </c>
      <c r="S13" s="29"/>
      <c r="T13" s="29" t="s">
        <v>21</v>
      </c>
      <c r="U13" s="32"/>
      <c r="V13" s="31" t="s">
        <v>22</v>
      </c>
      <c r="W13" s="31"/>
      <c r="X13" s="33" t="s">
        <v>20</v>
      </c>
      <c r="Y13" s="31"/>
      <c r="Z13" s="31" t="s">
        <v>22</v>
      </c>
      <c r="AA13" s="31"/>
      <c r="AB13" s="31" t="s">
        <v>20</v>
      </c>
      <c r="AC13" s="35"/>
      <c r="AD13" s="29" t="s">
        <v>20</v>
      </c>
      <c r="AE13" s="29"/>
      <c r="AF13" s="30" t="s">
        <v>21</v>
      </c>
      <c r="AG13" s="31"/>
      <c r="AH13" s="31" t="s">
        <v>22</v>
      </c>
      <c r="AI13" s="31"/>
      <c r="AJ13" s="31" t="s">
        <v>20</v>
      </c>
      <c r="AK13" s="32"/>
      <c r="AL13" s="31" t="s">
        <v>22</v>
      </c>
      <c r="AM13" s="31"/>
      <c r="AN13" s="33" t="s">
        <v>20</v>
      </c>
      <c r="AO13" s="29"/>
      <c r="AP13" s="29" t="s">
        <v>20</v>
      </c>
      <c r="AQ13" s="29"/>
      <c r="AR13" s="29" t="s">
        <v>21</v>
      </c>
      <c r="AS13" s="32"/>
      <c r="AT13" s="31" t="s">
        <v>22</v>
      </c>
      <c r="AU13" s="31"/>
      <c r="AV13" s="33" t="s">
        <v>20</v>
      </c>
      <c r="AW13" s="31"/>
      <c r="AX13" s="31" t="s">
        <v>22</v>
      </c>
      <c r="AY13" s="31"/>
      <c r="AZ13" s="33" t="s">
        <v>20</v>
      </c>
      <c r="BA13" s="29"/>
      <c r="BB13" s="29" t="s">
        <v>20</v>
      </c>
      <c r="BC13" s="29"/>
      <c r="BD13" s="30" t="s">
        <v>21</v>
      </c>
      <c r="BE13" s="31"/>
      <c r="BF13" s="31" t="s">
        <v>22</v>
      </c>
      <c r="BG13" s="31"/>
      <c r="BH13" s="31" t="s">
        <v>20</v>
      </c>
      <c r="BI13" s="32"/>
      <c r="BJ13" s="31" t="s">
        <v>22</v>
      </c>
      <c r="BK13" s="31"/>
      <c r="BL13" s="33" t="s">
        <v>20</v>
      </c>
      <c r="AIB13"/>
      <c r="AIC13"/>
      <c r="AID13"/>
      <c r="AIE13"/>
    </row>
    <row r="14" spans="1:915">
      <c r="A14" s="473"/>
      <c r="B14" s="36" t="s">
        <v>23</v>
      </c>
      <c r="C14" s="37"/>
      <c r="D14" s="38" t="s">
        <v>24</v>
      </c>
      <c r="E14" s="39"/>
      <c r="F14" s="39" t="s">
        <v>20</v>
      </c>
      <c r="G14" s="39"/>
      <c r="H14" s="40" t="s">
        <v>21</v>
      </c>
      <c r="I14" s="41"/>
      <c r="J14" s="41" t="s">
        <v>22</v>
      </c>
      <c r="K14" s="41"/>
      <c r="L14" s="41" t="s">
        <v>20</v>
      </c>
      <c r="M14" s="42"/>
      <c r="N14" s="41" t="s">
        <v>22</v>
      </c>
      <c r="O14" s="41"/>
      <c r="P14" s="43" t="s">
        <v>20</v>
      </c>
      <c r="Q14" s="39"/>
      <c r="R14" s="39" t="s">
        <v>20</v>
      </c>
      <c r="S14" s="39"/>
      <c r="T14" s="39" t="s">
        <v>21</v>
      </c>
      <c r="U14" s="42"/>
      <c r="V14" s="41" t="s">
        <v>22</v>
      </c>
      <c r="W14" s="41"/>
      <c r="X14" s="43" t="s">
        <v>20</v>
      </c>
      <c r="Y14" s="41"/>
      <c r="Z14" s="41" t="s">
        <v>22</v>
      </c>
      <c r="AA14" s="41"/>
      <c r="AB14" s="41" t="s">
        <v>20</v>
      </c>
      <c r="AC14" s="44"/>
      <c r="AD14" s="39" t="s">
        <v>20</v>
      </c>
      <c r="AE14" s="39"/>
      <c r="AF14" s="40" t="s">
        <v>21</v>
      </c>
      <c r="AG14" s="41"/>
      <c r="AH14" s="41" t="s">
        <v>22</v>
      </c>
      <c r="AI14" s="41"/>
      <c r="AJ14" s="41" t="s">
        <v>20</v>
      </c>
      <c r="AK14" s="42"/>
      <c r="AL14" s="41" t="s">
        <v>22</v>
      </c>
      <c r="AM14" s="41"/>
      <c r="AN14" s="43" t="s">
        <v>20</v>
      </c>
      <c r="AO14" s="39"/>
      <c r="AP14" s="39" t="s">
        <v>20</v>
      </c>
      <c r="AQ14" s="39"/>
      <c r="AR14" s="39" t="s">
        <v>21</v>
      </c>
      <c r="AS14" s="42"/>
      <c r="AT14" s="41" t="s">
        <v>22</v>
      </c>
      <c r="AU14" s="41"/>
      <c r="AV14" s="43" t="s">
        <v>20</v>
      </c>
      <c r="AW14" s="41"/>
      <c r="AX14" s="41" t="s">
        <v>22</v>
      </c>
      <c r="AY14" s="41"/>
      <c r="AZ14" s="43" t="s">
        <v>20</v>
      </c>
      <c r="BA14" s="39"/>
      <c r="BB14" s="39" t="s">
        <v>20</v>
      </c>
      <c r="BC14" s="39"/>
      <c r="BD14" s="40" t="s">
        <v>21</v>
      </c>
      <c r="BE14" s="41"/>
      <c r="BF14" s="41" t="s">
        <v>22</v>
      </c>
      <c r="BG14" s="41"/>
      <c r="BH14" s="41" t="s">
        <v>20</v>
      </c>
      <c r="BI14" s="42"/>
      <c r="BJ14" s="41" t="s">
        <v>22</v>
      </c>
      <c r="BK14" s="41"/>
      <c r="BL14" s="43" t="s">
        <v>20</v>
      </c>
      <c r="AIB14"/>
      <c r="AIC14"/>
      <c r="AID14"/>
      <c r="AIE14"/>
    </row>
    <row r="15" spans="1:915">
      <c r="A15" s="48" t="s">
        <v>25</v>
      </c>
      <c r="B15" s="49" t="s">
        <v>26</v>
      </c>
      <c r="C15" s="50"/>
      <c r="D15" s="51" t="s">
        <v>27</v>
      </c>
      <c r="E15" s="34" t="s">
        <v>28</v>
      </c>
      <c r="F15" s="34" t="s">
        <v>14</v>
      </c>
      <c r="G15" s="34" t="s">
        <v>28</v>
      </c>
      <c r="H15" s="52" t="s">
        <v>29</v>
      </c>
      <c r="I15" s="53" t="s">
        <v>28</v>
      </c>
      <c r="J15" s="53" t="s">
        <v>29</v>
      </c>
      <c r="K15" s="53" t="s">
        <v>28</v>
      </c>
      <c r="L15" s="53" t="s">
        <v>15</v>
      </c>
      <c r="M15" s="54" t="s">
        <v>28</v>
      </c>
      <c r="N15" s="53" t="s">
        <v>29</v>
      </c>
      <c r="O15" s="53" t="s">
        <v>28</v>
      </c>
      <c r="P15" s="55" t="s">
        <v>15</v>
      </c>
      <c r="Q15" s="34" t="s">
        <v>28</v>
      </c>
      <c r="R15" s="34" t="s">
        <v>14</v>
      </c>
      <c r="S15" s="34" t="s">
        <v>28</v>
      </c>
      <c r="T15" s="34" t="s">
        <v>29</v>
      </c>
      <c r="U15" s="54" t="s">
        <v>28</v>
      </c>
      <c r="V15" s="53" t="s">
        <v>29</v>
      </c>
      <c r="W15" s="53" t="s">
        <v>28</v>
      </c>
      <c r="X15" s="55" t="s">
        <v>15</v>
      </c>
      <c r="Y15" s="53" t="s">
        <v>28</v>
      </c>
      <c r="Z15" s="53" t="s">
        <v>29</v>
      </c>
      <c r="AA15" s="53" t="s">
        <v>28</v>
      </c>
      <c r="AB15" s="53" t="s">
        <v>15</v>
      </c>
      <c r="AC15" s="56" t="s">
        <v>28</v>
      </c>
      <c r="AD15" s="34" t="s">
        <v>14</v>
      </c>
      <c r="AE15" s="34" t="s">
        <v>28</v>
      </c>
      <c r="AF15" s="52" t="s">
        <v>29</v>
      </c>
      <c r="AG15" s="53" t="s">
        <v>28</v>
      </c>
      <c r="AH15" s="53" t="s">
        <v>29</v>
      </c>
      <c r="AI15" s="53" t="s">
        <v>28</v>
      </c>
      <c r="AJ15" s="53" t="s">
        <v>15</v>
      </c>
      <c r="AK15" s="54" t="s">
        <v>28</v>
      </c>
      <c r="AL15" s="53" t="s">
        <v>29</v>
      </c>
      <c r="AM15" s="53" t="s">
        <v>28</v>
      </c>
      <c r="AN15" s="55" t="s">
        <v>15</v>
      </c>
      <c r="AO15" s="34" t="s">
        <v>28</v>
      </c>
      <c r="AP15" s="34" t="s">
        <v>14</v>
      </c>
      <c r="AQ15" s="34" t="s">
        <v>28</v>
      </c>
      <c r="AR15" s="34" t="s">
        <v>29</v>
      </c>
      <c r="AS15" s="54" t="s">
        <v>28</v>
      </c>
      <c r="AT15" s="53" t="s">
        <v>29</v>
      </c>
      <c r="AU15" s="53" t="s">
        <v>28</v>
      </c>
      <c r="AV15" s="55" t="s">
        <v>15</v>
      </c>
      <c r="AW15" s="53" t="s">
        <v>28</v>
      </c>
      <c r="AX15" s="53" t="s">
        <v>29</v>
      </c>
      <c r="AY15" s="53" t="s">
        <v>28</v>
      </c>
      <c r="AZ15" s="55" t="s">
        <v>15</v>
      </c>
      <c r="BA15" s="34" t="s">
        <v>28</v>
      </c>
      <c r="BB15" s="34" t="s">
        <v>14</v>
      </c>
      <c r="BC15" s="34" t="s">
        <v>28</v>
      </c>
      <c r="BD15" s="52" t="s">
        <v>29</v>
      </c>
      <c r="BE15" s="53" t="s">
        <v>28</v>
      </c>
      <c r="BF15" s="53" t="s">
        <v>29</v>
      </c>
      <c r="BG15" s="53" t="s">
        <v>28</v>
      </c>
      <c r="BH15" s="53" t="s">
        <v>15</v>
      </c>
      <c r="BI15" s="54" t="s">
        <v>28</v>
      </c>
      <c r="BJ15" s="53" t="s">
        <v>29</v>
      </c>
      <c r="BK15" s="53" t="s">
        <v>28</v>
      </c>
      <c r="BL15" s="55" t="s">
        <v>15</v>
      </c>
      <c r="AIB15"/>
      <c r="AIC15"/>
      <c r="AID15"/>
      <c r="AIE15"/>
    </row>
    <row r="16" spans="1:915">
      <c r="A16" s="474" t="s">
        <v>30</v>
      </c>
      <c r="B16" s="45" t="s">
        <v>31</v>
      </c>
      <c r="C16" s="46" t="s">
        <v>32</v>
      </c>
      <c r="D16" s="47" t="s">
        <v>33</v>
      </c>
      <c r="E16" s="57"/>
      <c r="F16" s="57"/>
      <c r="G16" s="29"/>
      <c r="H16" s="30" t="s">
        <v>34</v>
      </c>
      <c r="I16" s="58"/>
      <c r="J16" s="31"/>
      <c r="K16" s="31"/>
      <c r="L16" s="31" t="s">
        <v>15</v>
      </c>
      <c r="M16" s="59"/>
      <c r="N16" s="31"/>
      <c r="O16" s="31"/>
      <c r="P16" s="33" t="s">
        <v>15</v>
      </c>
      <c r="Q16" s="57"/>
      <c r="R16" s="57"/>
      <c r="S16" s="29"/>
      <c r="T16" s="29" t="s">
        <v>34</v>
      </c>
      <c r="U16" s="59"/>
      <c r="V16" s="31"/>
      <c r="W16" s="31"/>
      <c r="X16" s="33" t="s">
        <v>15</v>
      </c>
      <c r="Y16" s="31"/>
      <c r="Z16" s="31"/>
      <c r="AA16" s="31"/>
      <c r="AB16" s="31" t="s">
        <v>15</v>
      </c>
      <c r="AC16" s="35"/>
      <c r="AD16" s="29"/>
      <c r="AE16" s="29"/>
      <c r="AF16" s="30" t="s">
        <v>34</v>
      </c>
      <c r="AG16" s="31"/>
      <c r="AH16" s="31"/>
      <c r="AI16" s="31"/>
      <c r="AJ16" s="31" t="s">
        <v>15</v>
      </c>
      <c r="AK16" s="32"/>
      <c r="AL16" s="31"/>
      <c r="AM16" s="31"/>
      <c r="AN16" s="33" t="s">
        <v>15</v>
      </c>
      <c r="AO16" s="29"/>
      <c r="AP16" s="29"/>
      <c r="AQ16" s="29"/>
      <c r="AR16" s="29" t="s">
        <v>34</v>
      </c>
      <c r="AS16" s="32"/>
      <c r="AT16" s="31"/>
      <c r="AU16" s="31"/>
      <c r="AV16" s="33" t="s">
        <v>15</v>
      </c>
      <c r="AW16" s="31"/>
      <c r="AX16" s="31"/>
      <c r="AY16" s="31"/>
      <c r="AZ16" s="33" t="s">
        <v>15</v>
      </c>
      <c r="BA16" s="57"/>
      <c r="BB16" s="57"/>
      <c r="BC16" s="29"/>
      <c r="BD16" s="30" t="s">
        <v>34</v>
      </c>
      <c r="BE16" s="58"/>
      <c r="BF16" s="31"/>
      <c r="BG16" s="31"/>
      <c r="BH16" s="31" t="s">
        <v>15</v>
      </c>
      <c r="BI16" s="59"/>
      <c r="BJ16" s="31"/>
      <c r="BK16" s="31"/>
      <c r="BL16" s="33" t="s">
        <v>15</v>
      </c>
      <c r="AIB16"/>
      <c r="AIC16"/>
      <c r="AID16"/>
      <c r="AIE16"/>
    </row>
    <row r="17" spans="1:915">
      <c r="A17" s="474"/>
      <c r="B17" s="49" t="s">
        <v>31</v>
      </c>
      <c r="C17" s="50" t="s">
        <v>19</v>
      </c>
      <c r="D17" s="51" t="s">
        <v>35</v>
      </c>
      <c r="E17" s="60"/>
      <c r="F17" s="60"/>
      <c r="G17" s="34"/>
      <c r="H17" s="52" t="s">
        <v>34</v>
      </c>
      <c r="I17" s="61"/>
      <c r="J17" s="61"/>
      <c r="K17" s="53"/>
      <c r="L17" s="53" t="s">
        <v>15</v>
      </c>
      <c r="M17" s="62"/>
      <c r="N17" s="61"/>
      <c r="O17" s="53"/>
      <c r="P17" s="55" t="s">
        <v>15</v>
      </c>
      <c r="Q17" s="60"/>
      <c r="R17" s="60"/>
      <c r="S17" s="34"/>
      <c r="T17" s="34" t="s">
        <v>34</v>
      </c>
      <c r="U17" s="62"/>
      <c r="V17" s="61"/>
      <c r="W17" s="53"/>
      <c r="X17" s="55" t="s">
        <v>15</v>
      </c>
      <c r="Y17" s="53"/>
      <c r="Z17" s="53"/>
      <c r="AA17" s="53"/>
      <c r="AB17" s="53" t="s">
        <v>15</v>
      </c>
      <c r="AC17" s="56"/>
      <c r="AD17" s="34"/>
      <c r="AE17" s="34"/>
      <c r="AF17" s="52" t="s">
        <v>34</v>
      </c>
      <c r="AG17" s="53"/>
      <c r="AH17" s="53"/>
      <c r="AI17" s="53"/>
      <c r="AJ17" s="53" t="s">
        <v>15</v>
      </c>
      <c r="AK17" s="54"/>
      <c r="AL17" s="53"/>
      <c r="AM17" s="53"/>
      <c r="AN17" s="55" t="s">
        <v>15</v>
      </c>
      <c r="AO17" s="34"/>
      <c r="AP17" s="34"/>
      <c r="AQ17" s="34"/>
      <c r="AR17" s="34" t="s">
        <v>34</v>
      </c>
      <c r="AS17" s="54"/>
      <c r="AT17" s="53"/>
      <c r="AU17" s="53"/>
      <c r="AV17" s="55" t="s">
        <v>15</v>
      </c>
      <c r="AW17" s="53"/>
      <c r="AX17" s="53"/>
      <c r="AY17" s="53"/>
      <c r="AZ17" s="55" t="s">
        <v>15</v>
      </c>
      <c r="BA17" s="60"/>
      <c r="BB17" s="60"/>
      <c r="BC17" s="34"/>
      <c r="BD17" s="52" t="s">
        <v>34</v>
      </c>
      <c r="BE17" s="61"/>
      <c r="BF17" s="61"/>
      <c r="BG17" s="53"/>
      <c r="BH17" s="53" t="s">
        <v>15</v>
      </c>
      <c r="BI17" s="62"/>
      <c r="BJ17" s="61"/>
      <c r="BK17" s="53"/>
      <c r="BL17" s="55" t="s">
        <v>15</v>
      </c>
      <c r="AIB17"/>
      <c r="AIC17"/>
      <c r="AID17"/>
      <c r="AIE17"/>
    </row>
    <row r="18" spans="1:915">
      <c r="A18" s="474"/>
      <c r="B18" s="49" t="s">
        <v>31</v>
      </c>
      <c r="C18" s="50" t="s">
        <v>24</v>
      </c>
      <c r="D18" s="51" t="s">
        <v>36</v>
      </c>
      <c r="E18" s="60"/>
      <c r="F18" s="60"/>
      <c r="G18" s="34"/>
      <c r="H18" s="52" t="s">
        <v>34</v>
      </c>
      <c r="I18" s="61"/>
      <c r="J18" s="53"/>
      <c r="K18" s="53"/>
      <c r="L18" s="53" t="s">
        <v>15</v>
      </c>
      <c r="M18" s="62"/>
      <c r="N18" s="53"/>
      <c r="O18" s="53"/>
      <c r="P18" s="55" t="s">
        <v>15</v>
      </c>
      <c r="Q18" s="60"/>
      <c r="R18" s="60"/>
      <c r="S18" s="34"/>
      <c r="T18" s="34" t="s">
        <v>34</v>
      </c>
      <c r="U18" s="62"/>
      <c r="V18" s="53"/>
      <c r="W18" s="53"/>
      <c r="X18" s="55" t="s">
        <v>15</v>
      </c>
      <c r="Y18" s="53"/>
      <c r="Z18" s="53"/>
      <c r="AA18" s="53"/>
      <c r="AB18" s="53" t="s">
        <v>15</v>
      </c>
      <c r="AC18" s="56"/>
      <c r="AD18" s="34"/>
      <c r="AE18" s="34"/>
      <c r="AF18" s="52" t="s">
        <v>34</v>
      </c>
      <c r="AG18" s="53"/>
      <c r="AH18" s="53"/>
      <c r="AI18" s="53"/>
      <c r="AJ18" s="53" t="s">
        <v>15</v>
      </c>
      <c r="AK18" s="54"/>
      <c r="AL18" s="53"/>
      <c r="AM18" s="53"/>
      <c r="AN18" s="55" t="s">
        <v>15</v>
      </c>
      <c r="AO18" s="34"/>
      <c r="AP18" s="34"/>
      <c r="AQ18" s="34"/>
      <c r="AR18" s="34" t="s">
        <v>34</v>
      </c>
      <c r="AS18" s="54"/>
      <c r="AT18" s="53"/>
      <c r="AU18" s="53"/>
      <c r="AV18" s="55" t="s">
        <v>15</v>
      </c>
      <c r="AW18" s="53"/>
      <c r="AX18" s="53"/>
      <c r="AY18" s="53"/>
      <c r="AZ18" s="55" t="s">
        <v>15</v>
      </c>
      <c r="BA18" s="60"/>
      <c r="BB18" s="60"/>
      <c r="BC18" s="34"/>
      <c r="BD18" s="52" t="s">
        <v>34</v>
      </c>
      <c r="BE18" s="61"/>
      <c r="BF18" s="53"/>
      <c r="BG18" s="53"/>
      <c r="BH18" s="53" t="s">
        <v>15</v>
      </c>
      <c r="BI18" s="62"/>
      <c r="BJ18" s="53"/>
      <c r="BK18" s="53"/>
      <c r="BL18" s="55" t="s">
        <v>15</v>
      </c>
      <c r="AIB18"/>
      <c r="AIC18"/>
      <c r="AID18"/>
      <c r="AIE18"/>
    </row>
    <row r="19" spans="1:915">
      <c r="A19" s="475"/>
      <c r="B19" s="49" t="s">
        <v>31</v>
      </c>
      <c r="C19" s="50" t="s">
        <v>27</v>
      </c>
      <c r="D19" s="51" t="s">
        <v>37</v>
      </c>
      <c r="E19" s="60"/>
      <c r="F19" s="60"/>
      <c r="G19" s="60"/>
      <c r="H19" s="52" t="s">
        <v>34</v>
      </c>
      <c r="I19" s="61"/>
      <c r="J19" s="61"/>
      <c r="K19" s="61"/>
      <c r="L19" s="53" t="s">
        <v>15</v>
      </c>
      <c r="M19" s="62"/>
      <c r="N19" s="61"/>
      <c r="O19" s="61"/>
      <c r="P19" s="55" t="s">
        <v>15</v>
      </c>
      <c r="Q19" s="60"/>
      <c r="R19" s="60"/>
      <c r="S19" s="60"/>
      <c r="T19" s="34" t="s">
        <v>34</v>
      </c>
      <c r="U19" s="62"/>
      <c r="V19" s="61"/>
      <c r="W19" s="61"/>
      <c r="X19" s="55" t="s">
        <v>15</v>
      </c>
      <c r="Y19" s="53"/>
      <c r="Z19" s="53"/>
      <c r="AA19" s="53"/>
      <c r="AB19" s="53" t="s">
        <v>15</v>
      </c>
      <c r="AC19" s="56"/>
      <c r="AD19" s="34"/>
      <c r="AE19" s="34"/>
      <c r="AF19" s="52" t="s">
        <v>34</v>
      </c>
      <c r="AG19" s="53"/>
      <c r="AH19" s="53"/>
      <c r="AI19" s="53"/>
      <c r="AJ19" s="53" t="s">
        <v>15</v>
      </c>
      <c r="AK19" s="54"/>
      <c r="AL19" s="53"/>
      <c r="AM19" s="53"/>
      <c r="AN19" s="55" t="s">
        <v>15</v>
      </c>
      <c r="AO19" s="34"/>
      <c r="AP19" s="34"/>
      <c r="AQ19" s="34"/>
      <c r="AR19" s="34" t="s">
        <v>34</v>
      </c>
      <c r="AS19" s="54"/>
      <c r="AT19" s="53"/>
      <c r="AU19" s="53"/>
      <c r="AV19" s="55" t="s">
        <v>15</v>
      </c>
      <c r="AW19" s="53"/>
      <c r="AX19" s="53"/>
      <c r="AY19" s="53"/>
      <c r="AZ19" s="55" t="s">
        <v>15</v>
      </c>
      <c r="BA19" s="60"/>
      <c r="BB19" s="60"/>
      <c r="BC19" s="60"/>
      <c r="BD19" s="52" t="s">
        <v>34</v>
      </c>
      <c r="BE19" s="61"/>
      <c r="BF19" s="61"/>
      <c r="BG19" s="61"/>
      <c r="BH19" s="53" t="s">
        <v>15</v>
      </c>
      <c r="BI19" s="62"/>
      <c r="BJ19" s="61"/>
      <c r="BK19" s="61"/>
      <c r="BL19" s="55" t="s">
        <v>15</v>
      </c>
      <c r="AIB19"/>
      <c r="AIC19"/>
      <c r="AID19"/>
      <c r="AIE19"/>
    </row>
    <row r="20" spans="1:915" ht="28.8">
      <c r="A20" s="63" t="s">
        <v>38</v>
      </c>
      <c r="B20" s="476" t="s">
        <v>229</v>
      </c>
      <c r="C20" s="477"/>
      <c r="D20" s="64" t="s">
        <v>39</v>
      </c>
      <c r="E20" s="65"/>
      <c r="F20" s="65"/>
      <c r="G20" s="65"/>
      <c r="H20" s="66"/>
      <c r="I20" s="222"/>
      <c r="J20" s="222"/>
      <c r="K20" s="222"/>
      <c r="L20" s="222"/>
      <c r="M20" s="67"/>
      <c r="N20" s="260"/>
      <c r="O20" s="260"/>
      <c r="P20" s="68"/>
      <c r="Q20" s="65"/>
      <c r="R20" s="65"/>
      <c r="S20" s="65"/>
      <c r="T20" s="65"/>
      <c r="U20" s="69"/>
      <c r="V20" s="222"/>
      <c r="W20" s="222"/>
      <c r="X20" s="70"/>
      <c r="Y20" s="209"/>
      <c r="Z20" s="210"/>
      <c r="AA20" s="216" t="s">
        <v>211</v>
      </c>
      <c r="AB20" s="211"/>
      <c r="AC20" s="71"/>
      <c r="AD20" s="65"/>
      <c r="AE20" s="65"/>
      <c r="AF20" s="66"/>
      <c r="AG20" s="72"/>
      <c r="AH20" s="73"/>
      <c r="AI20" s="73"/>
      <c r="AJ20" s="74"/>
      <c r="AK20" s="67"/>
      <c r="AL20" s="260"/>
      <c r="AM20" s="260"/>
      <c r="AN20" s="68"/>
      <c r="AO20" s="75"/>
      <c r="AP20" s="75"/>
      <c r="AQ20" s="75"/>
      <c r="AR20" s="76"/>
      <c r="AS20" s="69"/>
      <c r="AT20" s="222"/>
      <c r="AU20" s="222"/>
      <c r="AV20" s="70"/>
      <c r="AW20" s="222"/>
      <c r="AX20" s="222"/>
      <c r="AY20" s="222"/>
      <c r="AZ20" s="77"/>
      <c r="BA20" s="65"/>
      <c r="BB20" s="65"/>
      <c r="BC20" s="65"/>
      <c r="BD20" s="66"/>
      <c r="BE20" s="222"/>
      <c r="BF20" s="222"/>
      <c r="BG20" s="222"/>
      <c r="BH20" s="222"/>
      <c r="BI20" s="67"/>
      <c r="BJ20" s="260"/>
      <c r="BK20" s="260"/>
      <c r="BL20" s="68"/>
      <c r="AIB20"/>
      <c r="AIC20"/>
      <c r="AID20"/>
      <c r="AIE20"/>
    </row>
    <row r="21" spans="1:915">
      <c r="A21" s="63" t="s">
        <v>40</v>
      </c>
      <c r="B21" s="476" t="s">
        <v>41</v>
      </c>
      <c r="C21" s="477"/>
      <c r="D21" s="64" t="s">
        <v>42</v>
      </c>
      <c r="E21" s="65"/>
      <c r="F21" s="65"/>
      <c r="G21" s="65"/>
      <c r="H21" s="66"/>
      <c r="I21" s="222"/>
      <c r="J21" s="222"/>
      <c r="K21" s="222"/>
      <c r="L21" s="222"/>
      <c r="M21" s="67"/>
      <c r="N21" s="260"/>
      <c r="O21" s="260"/>
      <c r="P21" s="68"/>
      <c r="Q21" s="65"/>
      <c r="R21" s="65"/>
      <c r="S21" s="65"/>
      <c r="T21" s="65"/>
      <c r="U21" s="69"/>
      <c r="V21" s="222"/>
      <c r="W21" s="222"/>
      <c r="X21" s="70"/>
      <c r="Y21" s="452"/>
      <c r="Z21" s="452"/>
      <c r="AA21" s="452"/>
      <c r="AB21" s="452"/>
      <c r="AC21" s="71"/>
      <c r="AD21" s="65"/>
      <c r="AE21" s="65"/>
      <c r="AF21" s="66"/>
      <c r="AG21" s="72"/>
      <c r="AH21" s="73"/>
      <c r="AI21" s="222"/>
      <c r="AJ21" s="74"/>
      <c r="AK21" s="67"/>
      <c r="AL21" s="260"/>
      <c r="AM21" s="260" t="s">
        <v>43</v>
      </c>
      <c r="AN21" s="68"/>
      <c r="AO21" s="75"/>
      <c r="AP21" s="75"/>
      <c r="AQ21" s="75"/>
      <c r="AR21" s="76"/>
      <c r="AS21" s="69"/>
      <c r="AT21" s="222"/>
      <c r="AU21" s="222"/>
      <c r="AV21" s="70"/>
      <c r="AW21" s="222"/>
      <c r="AX21" s="222"/>
      <c r="AY21" s="222"/>
      <c r="AZ21" s="77"/>
      <c r="BA21" s="65"/>
      <c r="BB21" s="65"/>
      <c r="BC21" s="65"/>
      <c r="BD21" s="66"/>
      <c r="BE21" s="222"/>
      <c r="BF21" s="222"/>
      <c r="BG21" s="222"/>
      <c r="BH21" s="222"/>
      <c r="BI21" s="67"/>
      <c r="BJ21" s="260"/>
      <c r="BK21" s="260"/>
      <c r="BL21" s="68"/>
      <c r="AIB21"/>
      <c r="AIC21"/>
      <c r="AID21"/>
      <c r="AIE21"/>
    </row>
    <row r="22" spans="1:915" ht="29.4" thickBot="1">
      <c r="A22" s="78" t="s">
        <v>44</v>
      </c>
      <c r="B22" s="458" t="s">
        <v>45</v>
      </c>
      <c r="C22" s="459"/>
      <c r="D22" s="79" t="s">
        <v>46</v>
      </c>
      <c r="E22" s="91"/>
      <c r="F22" s="92"/>
      <c r="G22" s="217"/>
      <c r="H22" s="93"/>
      <c r="I22" s="261"/>
      <c r="J22" s="261"/>
      <c r="K22" s="221" t="s">
        <v>212</v>
      </c>
      <c r="L22" s="261"/>
      <c r="M22" s="80"/>
      <c r="N22" s="81"/>
      <c r="O22" s="81"/>
      <c r="P22" s="82"/>
      <c r="Q22" s="83"/>
      <c r="R22" s="83"/>
      <c r="S22" s="83"/>
      <c r="T22" s="83"/>
      <c r="U22" s="84"/>
      <c r="V22" s="261"/>
      <c r="W22" s="261"/>
      <c r="X22" s="85"/>
      <c r="Y22" s="81"/>
      <c r="Z22" s="81"/>
      <c r="AA22" s="81"/>
      <c r="AB22" s="81"/>
      <c r="AC22" s="86"/>
      <c r="AD22" s="83"/>
      <c r="AE22" s="83"/>
      <c r="AF22" s="87"/>
      <c r="AG22" s="212"/>
      <c r="AH22" s="213"/>
      <c r="AI22" s="215"/>
      <c r="AJ22" s="214"/>
      <c r="AK22" s="80"/>
      <c r="AL22" s="81"/>
      <c r="AM22" s="418" t="s">
        <v>212</v>
      </c>
      <c r="AN22" s="82"/>
      <c r="AO22" s="88"/>
      <c r="AP22" s="88"/>
      <c r="AQ22" s="88"/>
      <c r="AR22" s="89"/>
      <c r="AS22" s="84"/>
      <c r="AT22" s="261"/>
      <c r="AU22" s="261"/>
      <c r="AV22" s="85"/>
      <c r="AW22" s="261"/>
      <c r="AX22" s="261"/>
      <c r="AY22" s="261"/>
      <c r="AZ22" s="90"/>
      <c r="BA22" s="91"/>
      <c r="BB22" s="92"/>
      <c r="BC22" s="217"/>
      <c r="BD22" s="93"/>
      <c r="BE22" s="261"/>
      <c r="BF22" s="261"/>
      <c r="BG22" s="221"/>
      <c r="BH22" s="261"/>
      <c r="BI22" s="80"/>
      <c r="BJ22" s="81"/>
      <c r="BK22" s="418" t="s">
        <v>212</v>
      </c>
      <c r="BL22" s="82"/>
      <c r="AIB22"/>
      <c r="AIC22"/>
      <c r="AID22"/>
      <c r="AIE22"/>
    </row>
    <row r="23" spans="1:915" ht="15" thickBot="1">
      <c r="M23" s="94"/>
      <c r="N23" s="94"/>
      <c r="O23" s="94"/>
      <c r="P23" s="94"/>
      <c r="Y23" s="94"/>
      <c r="Z23" s="94"/>
      <c r="AA23" s="94"/>
      <c r="AB23" s="94"/>
      <c r="AK23" s="94"/>
      <c r="AL23" s="94"/>
      <c r="AM23" s="94"/>
      <c r="AN23" s="94"/>
      <c r="AO23" s="95"/>
      <c r="AP23" s="95"/>
      <c r="AQ23" s="95"/>
      <c r="AR23" s="96"/>
      <c r="AZ23" s="97"/>
      <c r="BI23" s="94"/>
      <c r="BJ23" s="94"/>
      <c r="BK23" s="94"/>
      <c r="BL23" s="94"/>
      <c r="AIB23"/>
      <c r="AIC23"/>
      <c r="AID23"/>
      <c r="AIE23"/>
    </row>
    <row r="24" spans="1:915" ht="54" customHeight="1" thickBot="1">
      <c r="A24" s="456" t="s">
        <v>47</v>
      </c>
      <c r="B24" s="457"/>
      <c r="C24" s="457"/>
      <c r="D24" s="457"/>
      <c r="E24" s="448" t="str">
        <f>E8</f>
        <v>STYCZEŃ</v>
      </c>
      <c r="F24" s="448"/>
      <c r="G24" s="448"/>
      <c r="H24" s="449"/>
      <c r="I24" s="450" t="str">
        <f>I8</f>
        <v>LUTY</v>
      </c>
      <c r="J24" s="450"/>
      <c r="K24" s="450"/>
      <c r="L24" s="451"/>
      <c r="M24" s="450" t="str">
        <f>M8</f>
        <v>MARZEC</v>
      </c>
      <c r="N24" s="450"/>
      <c r="O24" s="450"/>
      <c r="P24" s="451"/>
      <c r="Q24" s="448" t="str">
        <f>Q8</f>
        <v>KWIECIEŃ</v>
      </c>
      <c r="R24" s="448"/>
      <c r="S24" s="448"/>
      <c r="T24" s="449"/>
      <c r="U24" s="450" t="str">
        <f>U8</f>
        <v>MAJ</v>
      </c>
      <c r="V24" s="450"/>
      <c r="W24" s="450"/>
      <c r="X24" s="451"/>
      <c r="Y24" s="450" t="str">
        <f>Y8</f>
        <v>CZERWIEC</v>
      </c>
      <c r="Z24" s="450"/>
      <c r="AA24" s="450"/>
      <c r="AB24" s="451"/>
      <c r="AC24" s="448" t="str">
        <f>AC8</f>
        <v xml:space="preserve">LIPIEC </v>
      </c>
      <c r="AD24" s="448"/>
      <c r="AE24" s="448"/>
      <c r="AF24" s="449"/>
      <c r="AG24" s="450" t="str">
        <f>AG8</f>
        <v xml:space="preserve">SIERPIEŃ </v>
      </c>
      <c r="AH24" s="450"/>
      <c r="AI24" s="450"/>
      <c r="AJ24" s="451"/>
      <c r="AK24" s="450" t="str">
        <f>AK8</f>
        <v>WRZESIEŃ</v>
      </c>
      <c r="AL24" s="450"/>
      <c r="AM24" s="450"/>
      <c r="AN24" s="451"/>
      <c r="AO24" s="448" t="str">
        <f>AO8</f>
        <v>PAŹDZIERNIK</v>
      </c>
      <c r="AP24" s="448"/>
      <c r="AQ24" s="448"/>
      <c r="AR24" s="449"/>
      <c r="AS24" s="450" t="str">
        <f>AS8</f>
        <v>LISTOPAD</v>
      </c>
      <c r="AT24" s="450"/>
      <c r="AU24" s="450"/>
      <c r="AV24" s="451"/>
      <c r="AW24" s="450" t="str">
        <f>AW8</f>
        <v xml:space="preserve">GRUDZIEŃ </v>
      </c>
      <c r="AX24" s="450"/>
      <c r="AY24" s="450"/>
      <c r="AZ24" s="451"/>
      <c r="BA24" s="448" t="str">
        <f>BA8</f>
        <v>STYCZEŃ</v>
      </c>
      <c r="BB24" s="448"/>
      <c r="BC24" s="448"/>
      <c r="BD24" s="449"/>
      <c r="BE24" s="450" t="str">
        <f>BE8</f>
        <v>LUTY</v>
      </c>
      <c r="BF24" s="450"/>
      <c r="BG24" s="450"/>
      <c r="BH24" s="451"/>
      <c r="BI24" s="450" t="str">
        <f>BI8</f>
        <v>MARZEC</v>
      </c>
      <c r="BJ24" s="450"/>
      <c r="BK24" s="450"/>
      <c r="BL24" s="451"/>
      <c r="AIB24"/>
      <c r="AIC24"/>
      <c r="AID24"/>
      <c r="AIE24"/>
    </row>
    <row r="25" spans="1:915" ht="45" customHeight="1" thickBot="1">
      <c r="A25" s="463" t="s">
        <v>7</v>
      </c>
      <c r="B25" s="465" t="s">
        <v>8</v>
      </c>
      <c r="C25" s="466"/>
      <c r="D25" s="469" t="s">
        <v>9</v>
      </c>
      <c r="E25" s="257" t="s">
        <v>215</v>
      </c>
      <c r="F25" s="258" t="s">
        <v>216</v>
      </c>
      <c r="G25" s="258" t="s">
        <v>217</v>
      </c>
      <c r="H25" s="259" t="s">
        <v>218</v>
      </c>
      <c r="I25" s="23" t="s">
        <v>215</v>
      </c>
      <c r="J25" s="24" t="s">
        <v>216</v>
      </c>
      <c r="K25" s="24" t="s">
        <v>217</v>
      </c>
      <c r="L25" s="25" t="s">
        <v>218</v>
      </c>
      <c r="M25" s="23" t="s">
        <v>215</v>
      </c>
      <c r="N25" s="24" t="s">
        <v>216</v>
      </c>
      <c r="O25" s="24" t="s">
        <v>217</v>
      </c>
      <c r="P25" s="25" t="s">
        <v>218</v>
      </c>
      <c r="Q25" s="20" t="s">
        <v>215</v>
      </c>
      <c r="R25" s="21" t="s">
        <v>216</v>
      </c>
      <c r="S25" s="21" t="s">
        <v>217</v>
      </c>
      <c r="T25" s="22" t="s">
        <v>218</v>
      </c>
      <c r="U25" s="23" t="s">
        <v>215</v>
      </c>
      <c r="V25" s="24" t="s">
        <v>216</v>
      </c>
      <c r="W25" s="24" t="s">
        <v>217</v>
      </c>
      <c r="X25" s="25" t="s">
        <v>218</v>
      </c>
      <c r="Y25" s="23" t="s">
        <v>215</v>
      </c>
      <c r="Z25" s="24" t="s">
        <v>216</v>
      </c>
      <c r="AA25" s="24" t="s">
        <v>217</v>
      </c>
      <c r="AB25" s="25" t="s">
        <v>218</v>
      </c>
      <c r="AC25" s="20" t="s">
        <v>215</v>
      </c>
      <c r="AD25" s="21" t="s">
        <v>216</v>
      </c>
      <c r="AE25" s="21" t="s">
        <v>217</v>
      </c>
      <c r="AF25" s="22" t="s">
        <v>218</v>
      </c>
      <c r="AG25" s="23" t="s">
        <v>215</v>
      </c>
      <c r="AH25" s="24" t="s">
        <v>216</v>
      </c>
      <c r="AI25" s="24" t="s">
        <v>217</v>
      </c>
      <c r="AJ25" s="25" t="s">
        <v>218</v>
      </c>
      <c r="AK25" s="23" t="s">
        <v>215</v>
      </c>
      <c r="AL25" s="24" t="s">
        <v>216</v>
      </c>
      <c r="AM25" s="24" t="s">
        <v>217</v>
      </c>
      <c r="AN25" s="25" t="s">
        <v>218</v>
      </c>
      <c r="AO25" s="20" t="s">
        <v>215</v>
      </c>
      <c r="AP25" s="21" t="s">
        <v>216</v>
      </c>
      <c r="AQ25" s="21" t="s">
        <v>217</v>
      </c>
      <c r="AR25" s="22" t="s">
        <v>218</v>
      </c>
      <c r="AS25" s="23" t="s">
        <v>215</v>
      </c>
      <c r="AT25" s="24" t="s">
        <v>216</v>
      </c>
      <c r="AU25" s="24" t="s">
        <v>217</v>
      </c>
      <c r="AV25" s="25" t="s">
        <v>218</v>
      </c>
      <c r="AW25" s="23" t="s">
        <v>215</v>
      </c>
      <c r="AX25" s="24" t="s">
        <v>216</v>
      </c>
      <c r="AY25" s="24" t="s">
        <v>217</v>
      </c>
      <c r="AZ25" s="25" t="s">
        <v>218</v>
      </c>
      <c r="BA25" s="257" t="s">
        <v>215</v>
      </c>
      <c r="BB25" s="258" t="s">
        <v>216</v>
      </c>
      <c r="BC25" s="258" t="s">
        <v>217</v>
      </c>
      <c r="BD25" s="259" t="s">
        <v>218</v>
      </c>
      <c r="BE25" s="23" t="s">
        <v>215</v>
      </c>
      <c r="BF25" s="24" t="s">
        <v>216</v>
      </c>
      <c r="BG25" s="24" t="s">
        <v>217</v>
      </c>
      <c r="BH25" s="25" t="s">
        <v>218</v>
      </c>
      <c r="BI25" s="23" t="s">
        <v>215</v>
      </c>
      <c r="BJ25" s="24" t="s">
        <v>216</v>
      </c>
      <c r="BK25" s="24" t="s">
        <v>217</v>
      </c>
      <c r="BL25" s="25" t="s">
        <v>218</v>
      </c>
      <c r="AIB25"/>
      <c r="AIC25"/>
      <c r="AID25"/>
      <c r="AIE25"/>
    </row>
    <row r="26" spans="1:915" ht="45" customHeight="1" thickBot="1">
      <c r="A26" s="464"/>
      <c r="B26" s="467"/>
      <c r="C26" s="468"/>
      <c r="D26" s="470"/>
      <c r="E26" s="251" t="s">
        <v>236</v>
      </c>
      <c r="F26" s="252" t="s">
        <v>237</v>
      </c>
      <c r="G26" s="252" t="s">
        <v>238</v>
      </c>
      <c r="H26" s="253" t="s">
        <v>239</v>
      </c>
      <c r="I26" s="254" t="s">
        <v>240</v>
      </c>
      <c r="J26" s="255" t="s">
        <v>241</v>
      </c>
      <c r="K26" s="255" t="s">
        <v>242</v>
      </c>
      <c r="L26" s="256" t="s">
        <v>243</v>
      </c>
      <c r="M26" s="254" t="s">
        <v>244</v>
      </c>
      <c r="N26" s="255" t="s">
        <v>245</v>
      </c>
      <c r="O26" s="255" t="s">
        <v>246</v>
      </c>
      <c r="P26" s="256" t="s">
        <v>247</v>
      </c>
      <c r="Q26" s="251" t="s">
        <v>248</v>
      </c>
      <c r="R26" s="252" t="s">
        <v>249</v>
      </c>
      <c r="S26" s="252" t="s">
        <v>250</v>
      </c>
      <c r="T26" s="253" t="s">
        <v>251</v>
      </c>
      <c r="U26" s="254" t="s">
        <v>252</v>
      </c>
      <c r="V26" s="255" t="s">
        <v>253</v>
      </c>
      <c r="W26" s="255" t="s">
        <v>254</v>
      </c>
      <c r="X26" s="256" t="s">
        <v>255</v>
      </c>
      <c r="Y26" s="254" t="s">
        <v>256</v>
      </c>
      <c r="Z26" s="255" t="s">
        <v>257</v>
      </c>
      <c r="AA26" s="255" t="s">
        <v>258</v>
      </c>
      <c r="AB26" s="256" t="s">
        <v>259</v>
      </c>
      <c r="AC26" s="251" t="s">
        <v>260</v>
      </c>
      <c r="AD26" s="252" t="s">
        <v>261</v>
      </c>
      <c r="AE26" s="252" t="s">
        <v>262</v>
      </c>
      <c r="AF26" s="253" t="s">
        <v>263</v>
      </c>
      <c r="AG26" s="254" t="s">
        <v>264</v>
      </c>
      <c r="AH26" s="255" t="s">
        <v>265</v>
      </c>
      <c r="AI26" s="255" t="s">
        <v>266</v>
      </c>
      <c r="AJ26" s="256" t="s">
        <v>267</v>
      </c>
      <c r="AK26" s="254" t="s">
        <v>268</v>
      </c>
      <c r="AL26" s="255" t="s">
        <v>269</v>
      </c>
      <c r="AM26" s="255" t="s">
        <v>270</v>
      </c>
      <c r="AN26" s="256" t="s">
        <v>271</v>
      </c>
      <c r="AO26" s="251" t="s">
        <v>272</v>
      </c>
      <c r="AP26" s="252" t="s">
        <v>273</v>
      </c>
      <c r="AQ26" s="252" t="s">
        <v>274</v>
      </c>
      <c r="AR26" s="253" t="s">
        <v>275</v>
      </c>
      <c r="AS26" s="254" t="s">
        <v>276</v>
      </c>
      <c r="AT26" s="255" t="s">
        <v>277</v>
      </c>
      <c r="AU26" s="255" t="s">
        <v>278</v>
      </c>
      <c r="AV26" s="256" t="s">
        <v>279</v>
      </c>
      <c r="AW26" s="254" t="s">
        <v>280</v>
      </c>
      <c r="AX26" s="255" t="s">
        <v>281</v>
      </c>
      <c r="AY26" s="255" t="s">
        <v>282</v>
      </c>
      <c r="AZ26" s="256" t="s">
        <v>283</v>
      </c>
      <c r="BA26" s="251">
        <v>45664</v>
      </c>
      <c r="BB26" s="252">
        <v>45671</v>
      </c>
      <c r="BC26" s="252">
        <v>45678</v>
      </c>
      <c r="BD26" s="253">
        <v>45685</v>
      </c>
      <c r="BE26" s="254">
        <v>45692</v>
      </c>
      <c r="BF26" s="255">
        <v>45699</v>
      </c>
      <c r="BG26" s="255">
        <v>45706</v>
      </c>
      <c r="BH26" s="256">
        <v>45713</v>
      </c>
      <c r="BI26" s="254">
        <v>45720</v>
      </c>
      <c r="BJ26" s="255">
        <v>45727</v>
      </c>
      <c r="BK26" s="255">
        <v>45734</v>
      </c>
      <c r="BL26" s="256">
        <v>45741</v>
      </c>
      <c r="AIB26"/>
      <c r="AIC26"/>
      <c r="AID26"/>
      <c r="AIE26"/>
    </row>
    <row r="27" spans="1:915" ht="15" thickBot="1">
      <c r="A27" s="455" t="s">
        <v>10</v>
      </c>
      <c r="B27" s="26" t="s">
        <v>48</v>
      </c>
      <c r="C27" s="27"/>
      <c r="D27" s="28" t="s">
        <v>49</v>
      </c>
      <c r="E27" s="98" t="s">
        <v>14</v>
      </c>
      <c r="F27" s="99"/>
      <c r="G27" s="99" t="s">
        <v>13</v>
      </c>
      <c r="H27" s="100"/>
      <c r="I27" s="101" t="s">
        <v>15</v>
      </c>
      <c r="J27" s="102"/>
      <c r="K27" s="102" t="s">
        <v>13</v>
      </c>
      <c r="L27" s="28"/>
      <c r="M27" s="102" t="s">
        <v>15</v>
      </c>
      <c r="N27" s="102"/>
      <c r="O27" s="102" t="s">
        <v>13</v>
      </c>
      <c r="P27" s="28"/>
      <c r="Q27" s="98" t="s">
        <v>14</v>
      </c>
      <c r="R27" s="99"/>
      <c r="S27" s="99" t="s">
        <v>13</v>
      </c>
      <c r="T27" s="100"/>
      <c r="U27" s="101" t="s">
        <v>15</v>
      </c>
      <c r="V27" s="102"/>
      <c r="W27" s="102" t="s">
        <v>13</v>
      </c>
      <c r="X27" s="28"/>
      <c r="Y27" s="102" t="s">
        <v>15</v>
      </c>
      <c r="Z27" s="102"/>
      <c r="AA27" s="102" t="s">
        <v>13</v>
      </c>
      <c r="AB27" s="28"/>
      <c r="AC27" s="98" t="s">
        <v>14</v>
      </c>
      <c r="AD27" s="99"/>
      <c r="AE27" s="99" t="s">
        <v>13</v>
      </c>
      <c r="AF27" s="100"/>
      <c r="AG27" s="101" t="s">
        <v>15</v>
      </c>
      <c r="AH27" s="102"/>
      <c r="AI27" s="102" t="s">
        <v>13</v>
      </c>
      <c r="AJ27" s="28"/>
      <c r="AK27" s="102" t="s">
        <v>15</v>
      </c>
      <c r="AL27" s="102"/>
      <c r="AM27" s="102" t="s">
        <v>13</v>
      </c>
      <c r="AN27" s="28"/>
      <c r="AO27" s="98" t="s">
        <v>14</v>
      </c>
      <c r="AP27" s="99"/>
      <c r="AQ27" s="99" t="s">
        <v>13</v>
      </c>
      <c r="AR27" s="100"/>
      <c r="AS27" s="101" t="s">
        <v>15</v>
      </c>
      <c r="AT27" s="102"/>
      <c r="AU27" s="102" t="s">
        <v>13</v>
      </c>
      <c r="AV27" s="28"/>
      <c r="AW27" s="102" t="s">
        <v>15</v>
      </c>
      <c r="AX27" s="102"/>
      <c r="AY27" s="102" t="s">
        <v>13</v>
      </c>
      <c r="AZ27" s="28"/>
      <c r="BA27" s="98" t="s">
        <v>14</v>
      </c>
      <c r="BB27" s="99"/>
      <c r="BC27" s="99" t="s">
        <v>13</v>
      </c>
      <c r="BD27" s="100"/>
      <c r="BE27" s="101" t="s">
        <v>15</v>
      </c>
      <c r="BF27" s="102"/>
      <c r="BG27" s="102" t="s">
        <v>13</v>
      </c>
      <c r="BH27" s="28"/>
      <c r="BI27" s="102" t="s">
        <v>15</v>
      </c>
      <c r="BJ27" s="102"/>
      <c r="BK27" s="102" t="s">
        <v>13</v>
      </c>
      <c r="BL27" s="28"/>
      <c r="AIB27"/>
      <c r="AIC27"/>
      <c r="AID27"/>
      <c r="AIE27"/>
    </row>
    <row r="28" spans="1:915" ht="15" thickBot="1">
      <c r="A28" s="455"/>
      <c r="B28" s="49" t="s">
        <v>48</v>
      </c>
      <c r="C28" s="50"/>
      <c r="D28" s="51" t="s">
        <v>50</v>
      </c>
      <c r="E28" s="103" t="s">
        <v>14</v>
      </c>
      <c r="F28" s="95"/>
      <c r="G28" s="95" t="s">
        <v>13</v>
      </c>
      <c r="H28" s="104"/>
      <c r="I28" s="105" t="s">
        <v>15</v>
      </c>
      <c r="K28" s="8" t="s">
        <v>13</v>
      </c>
      <c r="L28" s="51"/>
      <c r="M28" s="8" t="s">
        <v>15</v>
      </c>
      <c r="O28" s="8" t="s">
        <v>13</v>
      </c>
      <c r="P28" s="51"/>
      <c r="Q28" s="103" t="s">
        <v>14</v>
      </c>
      <c r="R28" s="95"/>
      <c r="S28" s="95" t="s">
        <v>13</v>
      </c>
      <c r="T28" s="104"/>
      <c r="U28" s="105" t="s">
        <v>15</v>
      </c>
      <c r="W28" s="8" t="s">
        <v>13</v>
      </c>
      <c r="X28" s="51"/>
      <c r="Y28" s="8" t="s">
        <v>15</v>
      </c>
      <c r="AA28" s="8" t="s">
        <v>13</v>
      </c>
      <c r="AB28" s="51"/>
      <c r="AC28" s="103" t="s">
        <v>14</v>
      </c>
      <c r="AD28" s="95"/>
      <c r="AE28" s="95" t="s">
        <v>13</v>
      </c>
      <c r="AF28" s="104"/>
      <c r="AG28" s="105" t="s">
        <v>15</v>
      </c>
      <c r="AI28" s="8" t="s">
        <v>13</v>
      </c>
      <c r="AJ28" s="51"/>
      <c r="AK28" s="8" t="s">
        <v>15</v>
      </c>
      <c r="AM28" s="8" t="s">
        <v>13</v>
      </c>
      <c r="AN28" s="51"/>
      <c r="AO28" s="103" t="s">
        <v>14</v>
      </c>
      <c r="AP28" s="95"/>
      <c r="AQ28" s="95" t="s">
        <v>13</v>
      </c>
      <c r="AR28" s="104"/>
      <c r="AS28" s="105" t="s">
        <v>15</v>
      </c>
      <c r="AU28" s="8" t="s">
        <v>13</v>
      </c>
      <c r="AV28" s="51"/>
      <c r="AW28" s="8" t="s">
        <v>15</v>
      </c>
      <c r="AY28" s="8" t="s">
        <v>13</v>
      </c>
      <c r="AZ28" s="51"/>
      <c r="BA28" s="103" t="s">
        <v>14</v>
      </c>
      <c r="BB28" s="95"/>
      <c r="BC28" s="95" t="s">
        <v>13</v>
      </c>
      <c r="BD28" s="104"/>
      <c r="BE28" s="105" t="s">
        <v>15</v>
      </c>
      <c r="BG28" s="8" t="s">
        <v>13</v>
      </c>
      <c r="BH28" s="51"/>
      <c r="BI28" s="8" t="s">
        <v>15</v>
      </c>
      <c r="BK28" s="8" t="s">
        <v>13</v>
      </c>
      <c r="BL28" s="51"/>
      <c r="AIB28"/>
      <c r="AIC28"/>
      <c r="AID28"/>
      <c r="AIE28"/>
    </row>
    <row r="29" spans="1:915" ht="15" thickBot="1">
      <c r="A29" s="455"/>
      <c r="B29" s="49" t="s">
        <v>48</v>
      </c>
      <c r="C29" s="50"/>
      <c r="D29" s="51" t="s">
        <v>51</v>
      </c>
      <c r="E29" s="103" t="s">
        <v>14</v>
      </c>
      <c r="F29" s="95"/>
      <c r="G29" s="95" t="s">
        <v>13</v>
      </c>
      <c r="H29" s="104"/>
      <c r="I29" s="105" t="s">
        <v>15</v>
      </c>
      <c r="K29" s="8" t="s">
        <v>13</v>
      </c>
      <c r="L29" s="51"/>
      <c r="M29" s="8" t="s">
        <v>15</v>
      </c>
      <c r="O29" s="8" t="s">
        <v>13</v>
      </c>
      <c r="P29" s="51"/>
      <c r="Q29" s="103" t="s">
        <v>14</v>
      </c>
      <c r="R29" s="95"/>
      <c r="S29" s="95" t="s">
        <v>13</v>
      </c>
      <c r="T29" s="104"/>
      <c r="U29" s="105" t="s">
        <v>15</v>
      </c>
      <c r="W29" s="8" t="s">
        <v>13</v>
      </c>
      <c r="X29" s="51"/>
      <c r="Y29" s="8" t="s">
        <v>15</v>
      </c>
      <c r="AA29" s="8" t="s">
        <v>13</v>
      </c>
      <c r="AB29" s="51"/>
      <c r="AC29" s="103" t="s">
        <v>14</v>
      </c>
      <c r="AD29" s="95"/>
      <c r="AE29" s="95" t="s">
        <v>13</v>
      </c>
      <c r="AF29" s="104"/>
      <c r="AG29" s="105" t="s">
        <v>15</v>
      </c>
      <c r="AI29" s="8" t="s">
        <v>13</v>
      </c>
      <c r="AJ29" s="51"/>
      <c r="AK29" s="8" t="s">
        <v>15</v>
      </c>
      <c r="AM29" s="8" t="s">
        <v>13</v>
      </c>
      <c r="AN29" s="51"/>
      <c r="AO29" s="103" t="s">
        <v>14</v>
      </c>
      <c r="AP29" s="95"/>
      <c r="AQ29" s="95" t="s">
        <v>13</v>
      </c>
      <c r="AR29" s="104"/>
      <c r="AS29" s="105" t="s">
        <v>15</v>
      </c>
      <c r="AU29" s="8" t="s">
        <v>13</v>
      </c>
      <c r="AV29" s="51"/>
      <c r="AW29" s="8" t="s">
        <v>15</v>
      </c>
      <c r="AY29" s="8" t="s">
        <v>13</v>
      </c>
      <c r="AZ29" s="51"/>
      <c r="BA29" s="103" t="s">
        <v>14</v>
      </c>
      <c r="BB29" s="95"/>
      <c r="BC29" s="95" t="s">
        <v>13</v>
      </c>
      <c r="BD29" s="104"/>
      <c r="BE29" s="105" t="s">
        <v>15</v>
      </c>
      <c r="BG29" s="8" t="s">
        <v>13</v>
      </c>
      <c r="BH29" s="51"/>
      <c r="BI29" s="8" t="s">
        <v>15</v>
      </c>
      <c r="BK29" s="8" t="s">
        <v>13</v>
      </c>
      <c r="BL29" s="51"/>
      <c r="AIB29"/>
      <c r="AIC29"/>
      <c r="AID29"/>
      <c r="AIE29"/>
    </row>
    <row r="30" spans="1:915" ht="15" thickBot="1">
      <c r="A30" s="455"/>
      <c r="B30" s="49" t="s">
        <v>52</v>
      </c>
      <c r="C30" s="50"/>
      <c r="D30" s="51" t="s">
        <v>53</v>
      </c>
      <c r="E30" s="103" t="s">
        <v>14</v>
      </c>
      <c r="F30" s="95"/>
      <c r="G30" s="95" t="s">
        <v>13</v>
      </c>
      <c r="H30" s="104"/>
      <c r="I30" s="105" t="s">
        <v>15</v>
      </c>
      <c r="K30" s="8" t="s">
        <v>13</v>
      </c>
      <c r="L30" s="51"/>
      <c r="M30" s="8" t="s">
        <v>15</v>
      </c>
      <c r="O30" s="8" t="s">
        <v>13</v>
      </c>
      <c r="P30" s="51"/>
      <c r="Q30" s="103" t="s">
        <v>14</v>
      </c>
      <c r="R30" s="95"/>
      <c r="S30" s="95" t="s">
        <v>13</v>
      </c>
      <c r="T30" s="104"/>
      <c r="U30" s="105" t="s">
        <v>15</v>
      </c>
      <c r="W30" s="8" t="s">
        <v>13</v>
      </c>
      <c r="X30" s="51"/>
      <c r="Y30" s="8" t="s">
        <v>15</v>
      </c>
      <c r="AA30" s="8" t="s">
        <v>13</v>
      </c>
      <c r="AB30" s="51"/>
      <c r="AC30" s="103" t="s">
        <v>14</v>
      </c>
      <c r="AD30" s="95"/>
      <c r="AE30" s="95" t="s">
        <v>13</v>
      </c>
      <c r="AF30" s="104"/>
      <c r="AG30" s="105" t="s">
        <v>15</v>
      </c>
      <c r="AI30" s="8" t="s">
        <v>13</v>
      </c>
      <c r="AJ30" s="51"/>
      <c r="AK30" s="8" t="s">
        <v>15</v>
      </c>
      <c r="AM30" s="8" t="s">
        <v>13</v>
      </c>
      <c r="AN30" s="51"/>
      <c r="AO30" s="103" t="s">
        <v>14</v>
      </c>
      <c r="AP30" s="95"/>
      <c r="AQ30" s="95" t="s">
        <v>13</v>
      </c>
      <c r="AR30" s="104"/>
      <c r="AS30" s="105" t="s">
        <v>15</v>
      </c>
      <c r="AU30" s="8" t="s">
        <v>13</v>
      </c>
      <c r="AV30" s="51"/>
      <c r="AW30" s="8" t="s">
        <v>15</v>
      </c>
      <c r="AY30" s="8" t="s">
        <v>13</v>
      </c>
      <c r="AZ30" s="51"/>
      <c r="BA30" s="103" t="s">
        <v>14</v>
      </c>
      <c r="BB30" s="95"/>
      <c r="BC30" s="95" t="s">
        <v>13</v>
      </c>
      <c r="BD30" s="104"/>
      <c r="BE30" s="105" t="s">
        <v>15</v>
      </c>
      <c r="BG30" s="8" t="s">
        <v>13</v>
      </c>
      <c r="BH30" s="51"/>
      <c r="BI30" s="8" t="s">
        <v>15</v>
      </c>
      <c r="BK30" s="8" t="s">
        <v>13</v>
      </c>
      <c r="BL30" s="51"/>
      <c r="AIB30"/>
      <c r="AIC30"/>
      <c r="AID30"/>
      <c r="AIE30"/>
    </row>
    <row r="31" spans="1:915" ht="15" thickBot="1">
      <c r="A31" s="455"/>
      <c r="B31" s="49" t="s">
        <v>52</v>
      </c>
      <c r="C31" s="50"/>
      <c r="D31" s="51" t="s">
        <v>54</v>
      </c>
      <c r="E31" s="103" t="s">
        <v>14</v>
      </c>
      <c r="F31" s="95"/>
      <c r="G31" s="95" t="s">
        <v>13</v>
      </c>
      <c r="H31" s="104"/>
      <c r="I31" s="105" t="s">
        <v>15</v>
      </c>
      <c r="K31" s="8" t="s">
        <v>13</v>
      </c>
      <c r="L31" s="51"/>
      <c r="M31" s="8" t="s">
        <v>15</v>
      </c>
      <c r="O31" s="8" t="s">
        <v>13</v>
      </c>
      <c r="P31" s="51"/>
      <c r="Q31" s="103" t="s">
        <v>14</v>
      </c>
      <c r="R31" s="95"/>
      <c r="S31" s="95" t="s">
        <v>13</v>
      </c>
      <c r="T31" s="104"/>
      <c r="U31" s="105" t="s">
        <v>15</v>
      </c>
      <c r="W31" s="8" t="s">
        <v>13</v>
      </c>
      <c r="X31" s="51"/>
      <c r="Y31" s="8" t="s">
        <v>15</v>
      </c>
      <c r="AA31" s="8" t="s">
        <v>13</v>
      </c>
      <c r="AB31" s="51"/>
      <c r="AC31" s="103" t="s">
        <v>14</v>
      </c>
      <c r="AD31" s="95"/>
      <c r="AE31" s="95" t="s">
        <v>13</v>
      </c>
      <c r="AF31" s="104"/>
      <c r="AG31" s="105" t="s">
        <v>15</v>
      </c>
      <c r="AI31" s="8" t="s">
        <v>13</v>
      </c>
      <c r="AJ31" s="51"/>
      <c r="AK31" s="8" t="s">
        <v>15</v>
      </c>
      <c r="AM31" s="8" t="s">
        <v>13</v>
      </c>
      <c r="AN31" s="51"/>
      <c r="AO31" s="103" t="s">
        <v>14</v>
      </c>
      <c r="AP31" s="95"/>
      <c r="AQ31" s="95" t="s">
        <v>13</v>
      </c>
      <c r="AR31" s="104"/>
      <c r="AS31" s="105" t="s">
        <v>15</v>
      </c>
      <c r="AU31" s="8" t="s">
        <v>13</v>
      </c>
      <c r="AV31" s="51"/>
      <c r="AW31" s="8" t="s">
        <v>15</v>
      </c>
      <c r="AY31" s="8" t="s">
        <v>13</v>
      </c>
      <c r="AZ31" s="51"/>
      <c r="BA31" s="103" t="s">
        <v>14</v>
      </c>
      <c r="BB31" s="95"/>
      <c r="BC31" s="95" t="s">
        <v>13</v>
      </c>
      <c r="BD31" s="104"/>
      <c r="BE31" s="105" t="s">
        <v>15</v>
      </c>
      <c r="BG31" s="8" t="s">
        <v>13</v>
      </c>
      <c r="BH31" s="51"/>
      <c r="BI31" s="8" t="s">
        <v>15</v>
      </c>
      <c r="BK31" s="8" t="s">
        <v>13</v>
      </c>
      <c r="BL31" s="51"/>
      <c r="AIB31"/>
      <c r="AIC31"/>
      <c r="AID31"/>
      <c r="AIE31"/>
    </row>
    <row r="32" spans="1:915" ht="15" thickBot="1">
      <c r="A32" s="455"/>
      <c r="B32" s="49" t="s">
        <v>55</v>
      </c>
      <c r="C32" s="50"/>
      <c r="D32" s="51" t="s">
        <v>56</v>
      </c>
      <c r="E32" s="103" t="s">
        <v>14</v>
      </c>
      <c r="F32" s="95"/>
      <c r="G32" s="95" t="s">
        <v>13</v>
      </c>
      <c r="H32" s="104"/>
      <c r="I32" s="105" t="s">
        <v>15</v>
      </c>
      <c r="K32" s="8" t="s">
        <v>13</v>
      </c>
      <c r="L32" s="51"/>
      <c r="M32" s="8" t="s">
        <v>15</v>
      </c>
      <c r="O32" s="8" t="s">
        <v>13</v>
      </c>
      <c r="P32" s="51"/>
      <c r="Q32" s="103" t="s">
        <v>14</v>
      </c>
      <c r="R32" s="95"/>
      <c r="S32" s="95" t="s">
        <v>13</v>
      </c>
      <c r="T32" s="104"/>
      <c r="U32" s="105" t="s">
        <v>15</v>
      </c>
      <c r="W32" s="8" t="s">
        <v>13</v>
      </c>
      <c r="X32" s="51"/>
      <c r="Y32" s="8" t="s">
        <v>15</v>
      </c>
      <c r="AA32" s="8" t="s">
        <v>13</v>
      </c>
      <c r="AB32" s="51"/>
      <c r="AC32" s="103" t="s">
        <v>14</v>
      </c>
      <c r="AD32" s="95"/>
      <c r="AE32" s="95" t="s">
        <v>13</v>
      </c>
      <c r="AF32" s="104"/>
      <c r="AG32" s="105" t="s">
        <v>15</v>
      </c>
      <c r="AI32" s="8" t="s">
        <v>13</v>
      </c>
      <c r="AJ32" s="51"/>
      <c r="AK32" s="8" t="s">
        <v>15</v>
      </c>
      <c r="AM32" s="8" t="s">
        <v>13</v>
      </c>
      <c r="AN32" s="51"/>
      <c r="AO32" s="103" t="s">
        <v>14</v>
      </c>
      <c r="AP32" s="95"/>
      <c r="AQ32" s="95" t="s">
        <v>13</v>
      </c>
      <c r="AR32" s="104"/>
      <c r="AS32" s="105" t="s">
        <v>15</v>
      </c>
      <c r="AU32" s="8" t="s">
        <v>13</v>
      </c>
      <c r="AV32" s="51"/>
      <c r="AW32" s="8" t="s">
        <v>15</v>
      </c>
      <c r="AY32" s="8" t="s">
        <v>13</v>
      </c>
      <c r="AZ32" s="51"/>
      <c r="BA32" s="103" t="s">
        <v>14</v>
      </c>
      <c r="BB32" s="95"/>
      <c r="BC32" s="95" t="s">
        <v>13</v>
      </c>
      <c r="BD32" s="104"/>
      <c r="BE32" s="105" t="s">
        <v>15</v>
      </c>
      <c r="BG32" s="8" t="s">
        <v>13</v>
      </c>
      <c r="BH32" s="51"/>
      <c r="BI32" s="8" t="s">
        <v>15</v>
      </c>
      <c r="BK32" s="8" t="s">
        <v>13</v>
      </c>
      <c r="BL32" s="51"/>
      <c r="AIB32"/>
      <c r="AIC32"/>
      <c r="AID32"/>
      <c r="AIE32"/>
    </row>
    <row r="33" spans="1:915">
      <c r="A33" s="455"/>
      <c r="B33" s="49" t="s">
        <v>57</v>
      </c>
      <c r="C33" s="50"/>
      <c r="D33" s="51" t="s">
        <v>58</v>
      </c>
      <c r="E33" s="103" t="s">
        <v>14</v>
      </c>
      <c r="F33" s="95"/>
      <c r="G33" s="95" t="s">
        <v>13</v>
      </c>
      <c r="H33" s="104" t="s">
        <v>59</v>
      </c>
      <c r="I33" s="105" t="s">
        <v>15</v>
      </c>
      <c r="K33" s="8" t="s">
        <v>13</v>
      </c>
      <c r="L33" s="51" t="s">
        <v>59</v>
      </c>
      <c r="M33" s="8" t="s">
        <v>15</v>
      </c>
      <c r="O33" s="8" t="s">
        <v>13</v>
      </c>
      <c r="P33" s="51" t="s">
        <v>59</v>
      </c>
      <c r="Q33" s="103" t="s">
        <v>14</v>
      </c>
      <c r="R33" s="95"/>
      <c r="S33" s="95" t="s">
        <v>13</v>
      </c>
      <c r="T33" s="104" t="s">
        <v>59</v>
      </c>
      <c r="U33" s="105" t="s">
        <v>15</v>
      </c>
      <c r="W33" s="8" t="s">
        <v>13</v>
      </c>
      <c r="X33" s="51" t="s">
        <v>59</v>
      </c>
      <c r="Y33" s="8" t="s">
        <v>15</v>
      </c>
      <c r="AA33" s="8" t="s">
        <v>13</v>
      </c>
      <c r="AB33" s="51" t="s">
        <v>59</v>
      </c>
      <c r="AC33" s="103" t="s">
        <v>14</v>
      </c>
      <c r="AD33" s="95"/>
      <c r="AE33" s="95" t="s">
        <v>13</v>
      </c>
      <c r="AF33" s="104" t="s">
        <v>59</v>
      </c>
      <c r="AG33" s="105" t="s">
        <v>15</v>
      </c>
      <c r="AI33" s="8" t="s">
        <v>13</v>
      </c>
      <c r="AJ33" s="51" t="s">
        <v>59</v>
      </c>
      <c r="AK33" s="8" t="s">
        <v>15</v>
      </c>
      <c r="AM33" s="8" t="s">
        <v>13</v>
      </c>
      <c r="AN33" s="51" t="s">
        <v>59</v>
      </c>
      <c r="AO33" s="103" t="s">
        <v>14</v>
      </c>
      <c r="AP33" s="95"/>
      <c r="AQ33" s="95" t="s">
        <v>13</v>
      </c>
      <c r="AR33" s="104" t="s">
        <v>59</v>
      </c>
      <c r="AS33" s="105" t="s">
        <v>15</v>
      </c>
      <c r="AU33" s="8" t="s">
        <v>13</v>
      </c>
      <c r="AV33" s="51" t="s">
        <v>59</v>
      </c>
      <c r="AW33" s="8" t="s">
        <v>15</v>
      </c>
      <c r="AY33" s="8" t="s">
        <v>13</v>
      </c>
      <c r="AZ33" s="51" t="s">
        <v>59</v>
      </c>
      <c r="BA33" s="103" t="s">
        <v>14</v>
      </c>
      <c r="BB33" s="95"/>
      <c r="BC33" s="95" t="s">
        <v>13</v>
      </c>
      <c r="BD33" s="104" t="s">
        <v>59</v>
      </c>
      <c r="BE33" s="105" t="s">
        <v>15</v>
      </c>
      <c r="BG33" s="8" t="s">
        <v>13</v>
      </c>
      <c r="BH33" s="51" t="s">
        <v>59</v>
      </c>
      <c r="BI33" s="8" t="s">
        <v>15</v>
      </c>
      <c r="BK33" s="8" t="s">
        <v>13</v>
      </c>
      <c r="BL33" s="51" t="s">
        <v>59</v>
      </c>
      <c r="AIB33"/>
      <c r="AIC33"/>
      <c r="AID33"/>
      <c r="AIE33"/>
    </row>
    <row r="34" spans="1:915">
      <c r="A34" s="454" t="s">
        <v>17</v>
      </c>
      <c r="B34" s="45" t="s">
        <v>60</v>
      </c>
      <c r="C34" s="46"/>
      <c r="D34" s="47" t="s">
        <v>61</v>
      </c>
      <c r="E34" s="106" t="s">
        <v>21</v>
      </c>
      <c r="F34" s="107"/>
      <c r="G34" s="107" t="s">
        <v>20</v>
      </c>
      <c r="H34" s="108"/>
      <c r="I34" s="109" t="s">
        <v>22</v>
      </c>
      <c r="J34" s="110"/>
      <c r="K34" s="110" t="s">
        <v>20</v>
      </c>
      <c r="L34" s="47"/>
      <c r="M34" s="110" t="s">
        <v>22</v>
      </c>
      <c r="N34" s="110"/>
      <c r="O34" s="110" t="s">
        <v>20</v>
      </c>
      <c r="P34" s="47"/>
      <c r="Q34" s="106" t="s">
        <v>21</v>
      </c>
      <c r="R34" s="107"/>
      <c r="S34" s="107" t="s">
        <v>20</v>
      </c>
      <c r="T34" s="108"/>
      <c r="U34" s="109" t="s">
        <v>22</v>
      </c>
      <c r="V34" s="110"/>
      <c r="W34" s="110" t="s">
        <v>20</v>
      </c>
      <c r="X34" s="47"/>
      <c r="Y34" s="110" t="s">
        <v>22</v>
      </c>
      <c r="Z34" s="110"/>
      <c r="AA34" s="110" t="s">
        <v>20</v>
      </c>
      <c r="AB34" s="47"/>
      <c r="AC34" s="106" t="s">
        <v>21</v>
      </c>
      <c r="AD34" s="107"/>
      <c r="AE34" s="107" t="s">
        <v>20</v>
      </c>
      <c r="AF34" s="108"/>
      <c r="AG34" s="109" t="s">
        <v>22</v>
      </c>
      <c r="AH34" s="110"/>
      <c r="AI34" s="110" t="s">
        <v>20</v>
      </c>
      <c r="AJ34" s="47"/>
      <c r="AK34" s="110" t="s">
        <v>22</v>
      </c>
      <c r="AL34" s="110"/>
      <c r="AM34" s="110" t="s">
        <v>20</v>
      </c>
      <c r="AN34" s="47"/>
      <c r="AO34" s="106" t="s">
        <v>21</v>
      </c>
      <c r="AP34" s="107"/>
      <c r="AQ34" s="107" t="s">
        <v>20</v>
      </c>
      <c r="AR34" s="108"/>
      <c r="AS34" s="109" t="s">
        <v>22</v>
      </c>
      <c r="AT34" s="110"/>
      <c r="AU34" s="110" t="s">
        <v>20</v>
      </c>
      <c r="AV34" s="47"/>
      <c r="AW34" s="110" t="s">
        <v>22</v>
      </c>
      <c r="AX34" s="110"/>
      <c r="AY34" s="110" t="s">
        <v>20</v>
      </c>
      <c r="AZ34" s="47"/>
      <c r="BA34" s="106" t="s">
        <v>21</v>
      </c>
      <c r="BB34" s="107"/>
      <c r="BC34" s="107" t="s">
        <v>20</v>
      </c>
      <c r="BD34" s="108"/>
      <c r="BE34" s="109" t="s">
        <v>22</v>
      </c>
      <c r="BF34" s="110"/>
      <c r="BG34" s="110" t="s">
        <v>20</v>
      </c>
      <c r="BH34" s="47"/>
      <c r="BI34" s="110" t="s">
        <v>22</v>
      </c>
      <c r="BJ34" s="110"/>
      <c r="BK34" s="110" t="s">
        <v>20</v>
      </c>
      <c r="BL34" s="47"/>
      <c r="AIB34"/>
      <c r="AIC34"/>
      <c r="AID34"/>
      <c r="AIE34"/>
    </row>
    <row r="35" spans="1:915">
      <c r="A35" s="454"/>
      <c r="B35" s="49" t="s">
        <v>60</v>
      </c>
      <c r="C35" s="50"/>
      <c r="D35" s="51" t="s">
        <v>62</v>
      </c>
      <c r="E35" s="103" t="s">
        <v>21</v>
      </c>
      <c r="F35" s="95"/>
      <c r="G35" s="95" t="s">
        <v>20</v>
      </c>
      <c r="H35" s="104"/>
      <c r="I35" s="105" t="s">
        <v>22</v>
      </c>
      <c r="K35" s="8" t="s">
        <v>20</v>
      </c>
      <c r="L35" s="51"/>
      <c r="M35" s="8" t="s">
        <v>22</v>
      </c>
      <c r="O35" s="8" t="s">
        <v>20</v>
      </c>
      <c r="P35" s="51"/>
      <c r="Q35" s="103" t="s">
        <v>21</v>
      </c>
      <c r="R35" s="95"/>
      <c r="S35" s="95" t="s">
        <v>20</v>
      </c>
      <c r="T35" s="104"/>
      <c r="U35" s="105" t="s">
        <v>22</v>
      </c>
      <c r="W35" s="8" t="s">
        <v>20</v>
      </c>
      <c r="X35" s="51"/>
      <c r="Y35" s="8" t="s">
        <v>22</v>
      </c>
      <c r="AA35" s="8" t="s">
        <v>20</v>
      </c>
      <c r="AB35" s="51"/>
      <c r="AC35" s="103" t="s">
        <v>21</v>
      </c>
      <c r="AD35" s="95"/>
      <c r="AE35" s="95" t="s">
        <v>20</v>
      </c>
      <c r="AF35" s="104"/>
      <c r="AG35" s="105" t="s">
        <v>22</v>
      </c>
      <c r="AI35" s="8" t="s">
        <v>20</v>
      </c>
      <c r="AJ35" s="51"/>
      <c r="AK35" s="8" t="s">
        <v>22</v>
      </c>
      <c r="AM35" s="8" t="s">
        <v>20</v>
      </c>
      <c r="AN35" s="51"/>
      <c r="AO35" s="103" t="s">
        <v>21</v>
      </c>
      <c r="AP35" s="95"/>
      <c r="AQ35" s="95" t="s">
        <v>20</v>
      </c>
      <c r="AR35" s="104"/>
      <c r="AS35" s="105" t="s">
        <v>22</v>
      </c>
      <c r="AU35" s="8" t="s">
        <v>20</v>
      </c>
      <c r="AV35" s="51"/>
      <c r="AW35" s="8" t="s">
        <v>22</v>
      </c>
      <c r="AY35" s="8" t="s">
        <v>20</v>
      </c>
      <c r="AZ35" s="51"/>
      <c r="BA35" s="103" t="s">
        <v>21</v>
      </c>
      <c r="BB35" s="95"/>
      <c r="BC35" s="95" t="s">
        <v>20</v>
      </c>
      <c r="BD35" s="104"/>
      <c r="BE35" s="105" t="s">
        <v>22</v>
      </c>
      <c r="BG35" s="8" t="s">
        <v>20</v>
      </c>
      <c r="BH35" s="51"/>
      <c r="BI35" s="8" t="s">
        <v>22</v>
      </c>
      <c r="BK35" s="8" t="s">
        <v>20</v>
      </c>
      <c r="BL35" s="51"/>
      <c r="AIB35"/>
      <c r="AIC35"/>
      <c r="AID35"/>
      <c r="AIE35"/>
    </row>
    <row r="36" spans="1:915">
      <c r="A36" s="454"/>
      <c r="B36" s="49" t="s">
        <v>63</v>
      </c>
      <c r="C36" s="50"/>
      <c r="D36" s="51" t="s">
        <v>64</v>
      </c>
      <c r="E36" s="103" t="s">
        <v>21</v>
      </c>
      <c r="F36" s="95"/>
      <c r="G36" s="95" t="s">
        <v>20</v>
      </c>
      <c r="H36" s="104"/>
      <c r="I36" s="105" t="s">
        <v>22</v>
      </c>
      <c r="K36" s="8" t="s">
        <v>20</v>
      </c>
      <c r="L36" s="51"/>
      <c r="M36" s="8" t="s">
        <v>22</v>
      </c>
      <c r="O36" s="8" t="s">
        <v>20</v>
      </c>
      <c r="P36" s="51"/>
      <c r="Q36" s="103" t="s">
        <v>21</v>
      </c>
      <c r="R36" s="95"/>
      <c r="S36" s="95" t="s">
        <v>20</v>
      </c>
      <c r="T36" s="104"/>
      <c r="U36" s="105" t="s">
        <v>22</v>
      </c>
      <c r="W36" s="8" t="s">
        <v>20</v>
      </c>
      <c r="X36" s="51"/>
      <c r="Y36" s="8" t="s">
        <v>22</v>
      </c>
      <c r="AA36" s="8" t="s">
        <v>20</v>
      </c>
      <c r="AB36" s="51"/>
      <c r="AC36" s="103" t="s">
        <v>21</v>
      </c>
      <c r="AD36" s="95"/>
      <c r="AE36" s="95" t="s">
        <v>20</v>
      </c>
      <c r="AF36" s="104"/>
      <c r="AG36" s="105" t="s">
        <v>22</v>
      </c>
      <c r="AI36" s="8" t="s">
        <v>20</v>
      </c>
      <c r="AJ36" s="51"/>
      <c r="AK36" s="8" t="s">
        <v>22</v>
      </c>
      <c r="AM36" s="8" t="s">
        <v>20</v>
      </c>
      <c r="AN36" s="51"/>
      <c r="AO36" s="103" t="s">
        <v>21</v>
      </c>
      <c r="AP36" s="95"/>
      <c r="AQ36" s="95" t="s">
        <v>20</v>
      </c>
      <c r="AR36" s="104"/>
      <c r="AS36" s="105" t="s">
        <v>22</v>
      </c>
      <c r="AU36" s="8" t="s">
        <v>20</v>
      </c>
      <c r="AV36" s="51"/>
      <c r="AW36" s="8" t="s">
        <v>22</v>
      </c>
      <c r="AY36" s="8" t="s">
        <v>20</v>
      </c>
      <c r="AZ36" s="51"/>
      <c r="BA36" s="103" t="s">
        <v>21</v>
      </c>
      <c r="BB36" s="95"/>
      <c r="BC36" s="95" t="s">
        <v>20</v>
      </c>
      <c r="BD36" s="104"/>
      <c r="BE36" s="105" t="s">
        <v>22</v>
      </c>
      <c r="BG36" s="8" t="s">
        <v>20</v>
      </c>
      <c r="BH36" s="51"/>
      <c r="BI36" s="8" t="s">
        <v>22</v>
      </c>
      <c r="BK36" s="8" t="s">
        <v>20</v>
      </c>
      <c r="BL36" s="51"/>
      <c r="AIB36"/>
      <c r="AIC36"/>
      <c r="AID36"/>
      <c r="AIE36"/>
    </row>
    <row r="37" spans="1:915">
      <c r="A37" s="454"/>
      <c r="B37" s="49" t="s">
        <v>65</v>
      </c>
      <c r="C37" s="50"/>
      <c r="D37" s="51" t="s">
        <v>66</v>
      </c>
      <c r="E37" s="103" t="s">
        <v>21</v>
      </c>
      <c r="F37" s="95"/>
      <c r="G37" s="95" t="s">
        <v>20</v>
      </c>
      <c r="H37" s="104"/>
      <c r="I37" s="105" t="s">
        <v>22</v>
      </c>
      <c r="K37" s="8" t="s">
        <v>20</v>
      </c>
      <c r="L37" s="51"/>
      <c r="M37" s="8" t="s">
        <v>22</v>
      </c>
      <c r="O37" s="8" t="s">
        <v>20</v>
      </c>
      <c r="P37" s="51"/>
      <c r="Q37" s="103" t="s">
        <v>21</v>
      </c>
      <c r="R37" s="95"/>
      <c r="S37" s="95" t="s">
        <v>20</v>
      </c>
      <c r="T37" s="104"/>
      <c r="U37" s="105" t="s">
        <v>22</v>
      </c>
      <c r="W37" s="8" t="s">
        <v>20</v>
      </c>
      <c r="X37" s="51"/>
      <c r="Y37" s="8" t="s">
        <v>22</v>
      </c>
      <c r="AA37" s="8" t="s">
        <v>20</v>
      </c>
      <c r="AB37" s="51"/>
      <c r="AC37" s="103" t="s">
        <v>21</v>
      </c>
      <c r="AD37" s="95"/>
      <c r="AE37" s="95" t="s">
        <v>20</v>
      </c>
      <c r="AF37" s="104"/>
      <c r="AG37" s="105" t="s">
        <v>22</v>
      </c>
      <c r="AI37" s="8" t="s">
        <v>20</v>
      </c>
      <c r="AJ37" s="51"/>
      <c r="AK37" s="8" t="s">
        <v>22</v>
      </c>
      <c r="AM37" s="8" t="s">
        <v>20</v>
      </c>
      <c r="AN37" s="51"/>
      <c r="AO37" s="103" t="s">
        <v>21</v>
      </c>
      <c r="AP37" s="95"/>
      <c r="AQ37" s="95" t="s">
        <v>20</v>
      </c>
      <c r="AR37" s="104"/>
      <c r="AS37" s="105" t="s">
        <v>22</v>
      </c>
      <c r="AU37" s="8" t="s">
        <v>20</v>
      </c>
      <c r="AV37" s="51"/>
      <c r="AW37" s="8" t="s">
        <v>22</v>
      </c>
      <c r="AY37" s="8" t="s">
        <v>20</v>
      </c>
      <c r="AZ37" s="51"/>
      <c r="BA37" s="103" t="s">
        <v>21</v>
      </c>
      <c r="BB37" s="95"/>
      <c r="BC37" s="95" t="s">
        <v>20</v>
      </c>
      <c r="BD37" s="104"/>
      <c r="BE37" s="105" t="s">
        <v>22</v>
      </c>
      <c r="BG37" s="8" t="s">
        <v>20</v>
      </c>
      <c r="BH37" s="51"/>
      <c r="BI37" s="8" t="s">
        <v>22</v>
      </c>
      <c r="BK37" s="8" t="s">
        <v>20</v>
      </c>
      <c r="BL37" s="51"/>
      <c r="AIB37"/>
      <c r="AIC37"/>
      <c r="AID37"/>
      <c r="AIE37"/>
    </row>
    <row r="38" spans="1:915">
      <c r="A38" s="454"/>
      <c r="B38" s="49" t="s">
        <v>67</v>
      </c>
      <c r="C38" s="50"/>
      <c r="D38" s="51" t="s">
        <v>68</v>
      </c>
      <c r="E38" s="103" t="s">
        <v>21</v>
      </c>
      <c r="F38" s="95"/>
      <c r="G38" s="95" t="s">
        <v>20</v>
      </c>
      <c r="H38" s="104"/>
      <c r="I38" s="105" t="s">
        <v>22</v>
      </c>
      <c r="K38" s="8" t="s">
        <v>20</v>
      </c>
      <c r="L38" s="51"/>
      <c r="M38" s="8" t="s">
        <v>22</v>
      </c>
      <c r="O38" s="8" t="s">
        <v>20</v>
      </c>
      <c r="P38" s="51"/>
      <c r="Q38" s="103" t="s">
        <v>21</v>
      </c>
      <c r="R38" s="95"/>
      <c r="S38" s="95" t="s">
        <v>20</v>
      </c>
      <c r="T38" s="104"/>
      <c r="U38" s="105" t="s">
        <v>22</v>
      </c>
      <c r="W38" s="8" t="s">
        <v>20</v>
      </c>
      <c r="X38" s="51"/>
      <c r="Y38" s="8" t="s">
        <v>22</v>
      </c>
      <c r="AA38" s="8" t="s">
        <v>20</v>
      </c>
      <c r="AB38" s="51"/>
      <c r="AC38" s="103" t="s">
        <v>21</v>
      </c>
      <c r="AD38" s="95"/>
      <c r="AE38" s="95" t="s">
        <v>20</v>
      </c>
      <c r="AF38" s="104"/>
      <c r="AG38" s="105" t="s">
        <v>22</v>
      </c>
      <c r="AI38" s="8" t="s">
        <v>20</v>
      </c>
      <c r="AJ38" s="51"/>
      <c r="AK38" s="8" t="s">
        <v>22</v>
      </c>
      <c r="AM38" s="8" t="s">
        <v>20</v>
      </c>
      <c r="AN38" s="51"/>
      <c r="AO38" s="103" t="s">
        <v>21</v>
      </c>
      <c r="AP38" s="95"/>
      <c r="AQ38" s="95" t="s">
        <v>20</v>
      </c>
      <c r="AR38" s="104"/>
      <c r="AS38" s="105" t="s">
        <v>22</v>
      </c>
      <c r="AU38" s="8" t="s">
        <v>20</v>
      </c>
      <c r="AV38" s="51"/>
      <c r="AW38" s="8" t="s">
        <v>22</v>
      </c>
      <c r="AY38" s="8" t="s">
        <v>20</v>
      </c>
      <c r="AZ38" s="51"/>
      <c r="BA38" s="103" t="s">
        <v>21</v>
      </c>
      <c r="BB38" s="95"/>
      <c r="BC38" s="95" t="s">
        <v>20</v>
      </c>
      <c r="BD38" s="104"/>
      <c r="BE38" s="105" t="s">
        <v>22</v>
      </c>
      <c r="BG38" s="8" t="s">
        <v>20</v>
      </c>
      <c r="BH38" s="51"/>
      <c r="BI38" s="8" t="s">
        <v>22</v>
      </c>
      <c r="BK38" s="8" t="s">
        <v>20</v>
      </c>
      <c r="BL38" s="51"/>
      <c r="AIB38"/>
      <c r="AIC38"/>
      <c r="AID38"/>
      <c r="AIE38"/>
    </row>
    <row r="39" spans="1:915">
      <c r="A39" s="454"/>
      <c r="B39" s="49" t="s">
        <v>69</v>
      </c>
      <c r="C39" s="50"/>
      <c r="D39" s="51" t="s">
        <v>70</v>
      </c>
      <c r="E39" s="103" t="s">
        <v>21</v>
      </c>
      <c r="F39" s="95"/>
      <c r="G39" s="95" t="s">
        <v>20</v>
      </c>
      <c r="H39" s="104"/>
      <c r="I39" s="105" t="s">
        <v>22</v>
      </c>
      <c r="K39" s="8" t="s">
        <v>20</v>
      </c>
      <c r="L39" s="51"/>
      <c r="M39" s="8" t="s">
        <v>22</v>
      </c>
      <c r="O39" s="8" t="s">
        <v>20</v>
      </c>
      <c r="P39" s="51"/>
      <c r="Q39" s="103" t="s">
        <v>21</v>
      </c>
      <c r="R39" s="95"/>
      <c r="S39" s="95" t="s">
        <v>20</v>
      </c>
      <c r="T39" s="104"/>
      <c r="U39" s="105" t="s">
        <v>22</v>
      </c>
      <c r="W39" s="8" t="s">
        <v>20</v>
      </c>
      <c r="X39" s="51"/>
      <c r="Y39" s="8" t="s">
        <v>22</v>
      </c>
      <c r="AA39" s="8" t="s">
        <v>20</v>
      </c>
      <c r="AB39" s="51"/>
      <c r="AC39" s="103" t="s">
        <v>21</v>
      </c>
      <c r="AD39" s="95"/>
      <c r="AE39" s="95" t="s">
        <v>20</v>
      </c>
      <c r="AF39" s="104"/>
      <c r="AG39" s="105" t="s">
        <v>22</v>
      </c>
      <c r="AI39" s="8" t="s">
        <v>20</v>
      </c>
      <c r="AJ39" s="51"/>
      <c r="AK39" s="8" t="s">
        <v>22</v>
      </c>
      <c r="AM39" s="8" t="s">
        <v>20</v>
      </c>
      <c r="AN39" s="51"/>
      <c r="AO39" s="103" t="s">
        <v>21</v>
      </c>
      <c r="AP39" s="95"/>
      <c r="AQ39" s="95" t="s">
        <v>20</v>
      </c>
      <c r="AR39" s="104"/>
      <c r="AS39" s="105" t="s">
        <v>22</v>
      </c>
      <c r="AU39" s="8" t="s">
        <v>20</v>
      </c>
      <c r="AV39" s="51"/>
      <c r="AW39" s="8" t="s">
        <v>22</v>
      </c>
      <c r="AY39" s="8" t="s">
        <v>20</v>
      </c>
      <c r="AZ39" s="51"/>
      <c r="BA39" s="103" t="s">
        <v>21</v>
      </c>
      <c r="BB39" s="95"/>
      <c r="BC39" s="95" t="s">
        <v>20</v>
      </c>
      <c r="BD39" s="104"/>
      <c r="BE39" s="105" t="s">
        <v>22</v>
      </c>
      <c r="BG39" s="8" t="s">
        <v>20</v>
      </c>
      <c r="BH39" s="51"/>
      <c r="BI39" s="8" t="s">
        <v>22</v>
      </c>
      <c r="BK39" s="8" t="s">
        <v>20</v>
      </c>
      <c r="BL39" s="51"/>
      <c r="AIB39"/>
      <c r="AIC39"/>
      <c r="AID39"/>
      <c r="AIE39"/>
    </row>
    <row r="40" spans="1:915">
      <c r="A40" s="454"/>
      <c r="B40" s="49" t="s">
        <v>71</v>
      </c>
      <c r="C40" s="50"/>
      <c r="D40" s="51" t="s">
        <v>72</v>
      </c>
      <c r="E40" s="103" t="s">
        <v>21</v>
      </c>
      <c r="F40" s="95"/>
      <c r="G40" s="95" t="s">
        <v>20</v>
      </c>
      <c r="H40" s="104"/>
      <c r="I40" s="105" t="s">
        <v>22</v>
      </c>
      <c r="K40" s="8" t="s">
        <v>20</v>
      </c>
      <c r="L40" s="51"/>
      <c r="M40" s="8" t="s">
        <v>22</v>
      </c>
      <c r="O40" s="8" t="s">
        <v>20</v>
      </c>
      <c r="P40" s="51"/>
      <c r="Q40" s="103" t="s">
        <v>21</v>
      </c>
      <c r="R40" s="95"/>
      <c r="S40" s="95" t="s">
        <v>20</v>
      </c>
      <c r="T40" s="104"/>
      <c r="U40" s="105" t="s">
        <v>22</v>
      </c>
      <c r="W40" s="8" t="s">
        <v>20</v>
      </c>
      <c r="X40" s="51"/>
      <c r="Y40" s="8" t="s">
        <v>22</v>
      </c>
      <c r="AA40" s="8" t="s">
        <v>20</v>
      </c>
      <c r="AB40" s="51"/>
      <c r="AC40" s="103" t="s">
        <v>21</v>
      </c>
      <c r="AD40" s="95"/>
      <c r="AE40" s="95" t="s">
        <v>20</v>
      </c>
      <c r="AF40" s="104"/>
      <c r="AG40" s="105" t="s">
        <v>22</v>
      </c>
      <c r="AI40" s="8" t="s">
        <v>20</v>
      </c>
      <c r="AJ40" s="51"/>
      <c r="AK40" s="8" t="s">
        <v>22</v>
      </c>
      <c r="AM40" s="8" t="s">
        <v>20</v>
      </c>
      <c r="AN40" s="51"/>
      <c r="AO40" s="103" t="s">
        <v>21</v>
      </c>
      <c r="AP40" s="95"/>
      <c r="AQ40" s="95" t="s">
        <v>20</v>
      </c>
      <c r="AR40" s="104"/>
      <c r="AS40" s="105" t="s">
        <v>22</v>
      </c>
      <c r="AU40" s="8" t="s">
        <v>20</v>
      </c>
      <c r="AV40" s="51"/>
      <c r="AW40" s="8" t="s">
        <v>22</v>
      </c>
      <c r="AY40" s="8" t="s">
        <v>20</v>
      </c>
      <c r="AZ40" s="51"/>
      <c r="BA40" s="103" t="s">
        <v>21</v>
      </c>
      <c r="BB40" s="95"/>
      <c r="BC40" s="95" t="s">
        <v>20</v>
      </c>
      <c r="BD40" s="104"/>
      <c r="BE40" s="105" t="s">
        <v>22</v>
      </c>
      <c r="BG40" s="8" t="s">
        <v>20</v>
      </c>
      <c r="BH40" s="51"/>
      <c r="BI40" s="8" t="s">
        <v>22</v>
      </c>
      <c r="BK40" s="8" t="s">
        <v>20</v>
      </c>
      <c r="BL40" s="51"/>
      <c r="AIB40"/>
      <c r="AIC40"/>
      <c r="AID40"/>
      <c r="AIE40"/>
    </row>
    <row r="41" spans="1:915">
      <c r="A41" s="454"/>
      <c r="B41" s="49" t="s">
        <v>73</v>
      </c>
      <c r="C41" s="50"/>
      <c r="D41" s="51" t="s">
        <v>74</v>
      </c>
      <c r="E41" s="103" t="s">
        <v>21</v>
      </c>
      <c r="F41" s="95"/>
      <c r="G41" s="95" t="s">
        <v>20</v>
      </c>
      <c r="H41" s="104"/>
      <c r="I41" s="105" t="s">
        <v>22</v>
      </c>
      <c r="K41" s="8" t="s">
        <v>20</v>
      </c>
      <c r="L41" s="51"/>
      <c r="M41" s="8" t="s">
        <v>22</v>
      </c>
      <c r="O41" s="8" t="s">
        <v>20</v>
      </c>
      <c r="P41" s="51"/>
      <c r="Q41" s="103" t="s">
        <v>21</v>
      </c>
      <c r="R41" s="95"/>
      <c r="S41" s="95" t="s">
        <v>20</v>
      </c>
      <c r="T41" s="104"/>
      <c r="U41" s="105" t="s">
        <v>22</v>
      </c>
      <c r="W41" s="8" t="s">
        <v>20</v>
      </c>
      <c r="X41" s="51"/>
      <c r="Y41" s="8" t="s">
        <v>22</v>
      </c>
      <c r="AA41" s="8" t="s">
        <v>20</v>
      </c>
      <c r="AB41" s="51"/>
      <c r="AC41" s="103" t="s">
        <v>21</v>
      </c>
      <c r="AD41" s="95"/>
      <c r="AE41" s="95" t="s">
        <v>20</v>
      </c>
      <c r="AF41" s="104"/>
      <c r="AG41" s="105" t="s">
        <v>22</v>
      </c>
      <c r="AI41" s="8" t="s">
        <v>20</v>
      </c>
      <c r="AJ41" s="51"/>
      <c r="AK41" s="8" t="s">
        <v>22</v>
      </c>
      <c r="AM41" s="8" t="s">
        <v>20</v>
      </c>
      <c r="AN41" s="51"/>
      <c r="AO41" s="103" t="s">
        <v>21</v>
      </c>
      <c r="AP41" s="95"/>
      <c r="AQ41" s="95" t="s">
        <v>20</v>
      </c>
      <c r="AR41" s="104"/>
      <c r="AS41" s="105" t="s">
        <v>22</v>
      </c>
      <c r="AU41" s="8" t="s">
        <v>20</v>
      </c>
      <c r="AV41" s="51"/>
      <c r="AW41" s="8" t="s">
        <v>22</v>
      </c>
      <c r="AY41" s="8" t="s">
        <v>20</v>
      </c>
      <c r="AZ41" s="51"/>
      <c r="BA41" s="103" t="s">
        <v>21</v>
      </c>
      <c r="BB41" s="95"/>
      <c r="BC41" s="95" t="s">
        <v>20</v>
      </c>
      <c r="BD41" s="104"/>
      <c r="BE41" s="105" t="s">
        <v>22</v>
      </c>
      <c r="BG41" s="8" t="s">
        <v>20</v>
      </c>
      <c r="BH41" s="51"/>
      <c r="BI41" s="8" t="s">
        <v>22</v>
      </c>
      <c r="BK41" s="8" t="s">
        <v>20</v>
      </c>
      <c r="BL41" s="51"/>
      <c r="AIB41"/>
      <c r="AIC41"/>
      <c r="AID41"/>
      <c r="AIE41"/>
    </row>
    <row r="42" spans="1:915">
      <c r="A42" s="454"/>
      <c r="B42" s="36" t="s">
        <v>75</v>
      </c>
      <c r="C42" s="37"/>
      <c r="D42" s="38" t="s">
        <v>76</v>
      </c>
      <c r="E42" s="111" t="s">
        <v>21</v>
      </c>
      <c r="F42" s="112"/>
      <c r="G42" s="112" t="s">
        <v>20</v>
      </c>
      <c r="H42" s="113"/>
      <c r="I42" s="114" t="s">
        <v>22</v>
      </c>
      <c r="J42" s="115"/>
      <c r="K42" s="115" t="s">
        <v>20</v>
      </c>
      <c r="L42" s="38"/>
      <c r="M42" s="114" t="s">
        <v>22</v>
      </c>
      <c r="N42" s="115"/>
      <c r="O42" s="115" t="s">
        <v>20</v>
      </c>
      <c r="P42" s="38"/>
      <c r="Q42" s="111" t="s">
        <v>21</v>
      </c>
      <c r="R42" s="112"/>
      <c r="S42" s="112" t="s">
        <v>20</v>
      </c>
      <c r="T42" s="113"/>
      <c r="U42" s="114" t="s">
        <v>22</v>
      </c>
      <c r="V42" s="115"/>
      <c r="W42" s="115" t="s">
        <v>20</v>
      </c>
      <c r="X42" s="38"/>
      <c r="Y42" s="114" t="s">
        <v>22</v>
      </c>
      <c r="Z42" s="115"/>
      <c r="AA42" s="115" t="s">
        <v>20</v>
      </c>
      <c r="AB42" s="38"/>
      <c r="AC42" s="111" t="s">
        <v>21</v>
      </c>
      <c r="AD42" s="112"/>
      <c r="AE42" s="112" t="s">
        <v>20</v>
      </c>
      <c r="AF42" s="113"/>
      <c r="AG42" s="114" t="s">
        <v>22</v>
      </c>
      <c r="AH42" s="115"/>
      <c r="AI42" s="115" t="s">
        <v>20</v>
      </c>
      <c r="AJ42" s="38"/>
      <c r="AK42" s="114" t="s">
        <v>22</v>
      </c>
      <c r="AL42" s="115"/>
      <c r="AM42" s="115" t="s">
        <v>20</v>
      </c>
      <c r="AN42" s="38"/>
      <c r="AO42" s="111" t="s">
        <v>21</v>
      </c>
      <c r="AP42" s="112"/>
      <c r="AQ42" s="112" t="s">
        <v>20</v>
      </c>
      <c r="AR42" s="113"/>
      <c r="AS42" s="114" t="s">
        <v>22</v>
      </c>
      <c r="AT42" s="115"/>
      <c r="AU42" s="115" t="s">
        <v>20</v>
      </c>
      <c r="AV42" s="38"/>
      <c r="AW42" s="114" t="s">
        <v>22</v>
      </c>
      <c r="AX42" s="115"/>
      <c r="AY42" s="115" t="s">
        <v>20</v>
      </c>
      <c r="AZ42" s="38"/>
      <c r="BA42" s="111" t="s">
        <v>21</v>
      </c>
      <c r="BB42" s="112"/>
      <c r="BC42" s="112" t="s">
        <v>20</v>
      </c>
      <c r="BD42" s="113"/>
      <c r="BE42" s="114" t="s">
        <v>22</v>
      </c>
      <c r="BF42" s="115"/>
      <c r="BG42" s="115" t="s">
        <v>20</v>
      </c>
      <c r="BH42" s="38"/>
      <c r="BI42" s="114" t="s">
        <v>22</v>
      </c>
      <c r="BJ42" s="115"/>
      <c r="BK42" s="115" t="s">
        <v>20</v>
      </c>
      <c r="BL42" s="38"/>
      <c r="AIB42"/>
      <c r="AIC42"/>
      <c r="AID42"/>
      <c r="AIE42"/>
    </row>
    <row r="43" spans="1:915">
      <c r="A43" s="116" t="s">
        <v>25</v>
      </c>
      <c r="B43" s="117" t="s">
        <v>77</v>
      </c>
      <c r="C43" s="118"/>
      <c r="D43" s="119" t="s">
        <v>78</v>
      </c>
      <c r="E43" s="120" t="s">
        <v>29</v>
      </c>
      <c r="F43" s="121" t="s">
        <v>28</v>
      </c>
      <c r="G43" s="121" t="s">
        <v>14</v>
      </c>
      <c r="H43" s="122" t="s">
        <v>28</v>
      </c>
      <c r="I43" s="116" t="s">
        <v>29</v>
      </c>
      <c r="J43" s="123" t="s">
        <v>28</v>
      </c>
      <c r="K43" s="123" t="s">
        <v>15</v>
      </c>
      <c r="L43" s="119" t="s">
        <v>28</v>
      </c>
      <c r="M43" s="123" t="s">
        <v>29</v>
      </c>
      <c r="N43" s="123" t="s">
        <v>28</v>
      </c>
      <c r="O43" s="123" t="s">
        <v>15</v>
      </c>
      <c r="P43" s="119" t="s">
        <v>28</v>
      </c>
      <c r="Q43" s="120" t="s">
        <v>29</v>
      </c>
      <c r="R43" s="121" t="s">
        <v>28</v>
      </c>
      <c r="S43" s="121" t="s">
        <v>14</v>
      </c>
      <c r="T43" s="122" t="s">
        <v>28</v>
      </c>
      <c r="U43" s="116" t="s">
        <v>29</v>
      </c>
      <c r="V43" s="123" t="s">
        <v>28</v>
      </c>
      <c r="W43" s="123" t="s">
        <v>15</v>
      </c>
      <c r="X43" s="119" t="s">
        <v>28</v>
      </c>
      <c r="Y43" s="123" t="s">
        <v>29</v>
      </c>
      <c r="Z43" s="123" t="s">
        <v>28</v>
      </c>
      <c r="AA43" s="123" t="s">
        <v>15</v>
      </c>
      <c r="AB43" s="119" t="s">
        <v>28</v>
      </c>
      <c r="AC43" s="120" t="s">
        <v>29</v>
      </c>
      <c r="AD43" s="121" t="s">
        <v>28</v>
      </c>
      <c r="AE43" s="121" t="s">
        <v>14</v>
      </c>
      <c r="AF43" s="122" t="s">
        <v>28</v>
      </c>
      <c r="AG43" s="116" t="s">
        <v>29</v>
      </c>
      <c r="AH43" s="123" t="s">
        <v>28</v>
      </c>
      <c r="AI43" s="123" t="s">
        <v>15</v>
      </c>
      <c r="AJ43" s="119" t="s">
        <v>28</v>
      </c>
      <c r="AK43" s="123" t="s">
        <v>29</v>
      </c>
      <c r="AL43" s="123" t="s">
        <v>28</v>
      </c>
      <c r="AM43" s="123" t="s">
        <v>15</v>
      </c>
      <c r="AN43" s="119" t="s">
        <v>28</v>
      </c>
      <c r="AO43" s="120" t="s">
        <v>29</v>
      </c>
      <c r="AP43" s="121" t="s">
        <v>28</v>
      </c>
      <c r="AQ43" s="121" t="s">
        <v>14</v>
      </c>
      <c r="AR43" s="122" t="s">
        <v>28</v>
      </c>
      <c r="AS43" s="116" t="s">
        <v>29</v>
      </c>
      <c r="AT43" s="123" t="s">
        <v>28</v>
      </c>
      <c r="AU43" s="123" t="s">
        <v>15</v>
      </c>
      <c r="AV43" s="119" t="s">
        <v>28</v>
      </c>
      <c r="AW43" s="123" t="s">
        <v>29</v>
      </c>
      <c r="AX43" s="123" t="s">
        <v>28</v>
      </c>
      <c r="AY43" s="123" t="s">
        <v>15</v>
      </c>
      <c r="AZ43" s="119" t="s">
        <v>28</v>
      </c>
      <c r="BA43" s="120" t="s">
        <v>29</v>
      </c>
      <c r="BB43" s="121" t="s">
        <v>28</v>
      </c>
      <c r="BC43" s="121" t="s">
        <v>14</v>
      </c>
      <c r="BD43" s="122" t="s">
        <v>28</v>
      </c>
      <c r="BE43" s="116" t="s">
        <v>29</v>
      </c>
      <c r="BF43" s="123" t="s">
        <v>28</v>
      </c>
      <c r="BG43" s="123" t="s">
        <v>15</v>
      </c>
      <c r="BH43" s="119" t="s">
        <v>28</v>
      </c>
      <c r="BI43" s="123" t="s">
        <v>29</v>
      </c>
      <c r="BJ43" s="123" t="s">
        <v>28</v>
      </c>
      <c r="BK43" s="123" t="s">
        <v>15</v>
      </c>
      <c r="BL43" s="119" t="s">
        <v>28</v>
      </c>
      <c r="AIB43"/>
      <c r="AIC43"/>
      <c r="AID43"/>
      <c r="AIE43"/>
    </row>
    <row r="44" spans="1:915">
      <c r="A44" s="454" t="s">
        <v>30</v>
      </c>
      <c r="B44" s="49" t="s">
        <v>31</v>
      </c>
      <c r="C44" s="50" t="s">
        <v>79</v>
      </c>
      <c r="D44" s="51" t="s">
        <v>80</v>
      </c>
      <c r="E44" s="103" t="s">
        <v>34</v>
      </c>
      <c r="F44" s="95"/>
      <c r="G44" s="95"/>
      <c r="H44" s="104"/>
      <c r="I44" s="105" t="s">
        <v>15</v>
      </c>
      <c r="L44" s="51"/>
      <c r="M44" s="8" t="s">
        <v>15</v>
      </c>
      <c r="P44" s="51"/>
      <c r="Q44" s="103" t="s">
        <v>34</v>
      </c>
      <c r="R44" s="95"/>
      <c r="S44" s="95"/>
      <c r="T44" s="104"/>
      <c r="U44" s="105" t="s">
        <v>15</v>
      </c>
      <c r="X44" s="51"/>
      <c r="Y44" s="8" t="s">
        <v>15</v>
      </c>
      <c r="AB44" s="51"/>
      <c r="AC44" s="103" t="s">
        <v>34</v>
      </c>
      <c r="AD44" s="95"/>
      <c r="AE44" s="95"/>
      <c r="AF44" s="104"/>
      <c r="AG44" s="105" t="s">
        <v>15</v>
      </c>
      <c r="AJ44" s="51"/>
      <c r="AK44" s="8" t="s">
        <v>15</v>
      </c>
      <c r="AN44" s="51"/>
      <c r="AO44" s="103" t="s">
        <v>34</v>
      </c>
      <c r="AP44" s="95"/>
      <c r="AQ44" s="95"/>
      <c r="AR44" s="104"/>
      <c r="AS44" s="105" t="s">
        <v>15</v>
      </c>
      <c r="AV44" s="51"/>
      <c r="AW44" s="8" t="s">
        <v>15</v>
      </c>
      <c r="AZ44" s="51"/>
      <c r="BA44" s="103" t="s">
        <v>34</v>
      </c>
      <c r="BB44" s="95"/>
      <c r="BC44" s="95"/>
      <c r="BD44" s="104"/>
      <c r="BE44" s="105" t="s">
        <v>15</v>
      </c>
      <c r="BH44" s="51"/>
      <c r="BI44" s="8" t="s">
        <v>15</v>
      </c>
      <c r="BL44" s="51"/>
      <c r="AIB44"/>
      <c r="AIC44"/>
      <c r="AID44"/>
      <c r="AIE44"/>
    </row>
    <row r="45" spans="1:915">
      <c r="A45" s="454"/>
      <c r="B45" s="49" t="s">
        <v>31</v>
      </c>
      <c r="C45" s="50" t="s">
        <v>81</v>
      </c>
      <c r="D45" s="51" t="s">
        <v>82</v>
      </c>
      <c r="E45" s="103" t="s">
        <v>34</v>
      </c>
      <c r="F45" s="95"/>
      <c r="G45" s="95"/>
      <c r="H45" s="104"/>
      <c r="I45" s="105" t="s">
        <v>15</v>
      </c>
      <c r="L45" s="51"/>
      <c r="M45" s="8" t="s">
        <v>15</v>
      </c>
      <c r="P45" s="51"/>
      <c r="Q45" s="103" t="s">
        <v>34</v>
      </c>
      <c r="R45" s="95"/>
      <c r="S45" s="95"/>
      <c r="T45" s="104"/>
      <c r="U45" s="105" t="s">
        <v>15</v>
      </c>
      <c r="X45" s="51"/>
      <c r="Y45" s="8" t="s">
        <v>15</v>
      </c>
      <c r="AB45" s="51"/>
      <c r="AC45" s="103" t="s">
        <v>34</v>
      </c>
      <c r="AD45" s="95"/>
      <c r="AE45" s="95"/>
      <c r="AF45" s="104"/>
      <c r="AG45" s="105" t="s">
        <v>15</v>
      </c>
      <c r="AJ45" s="51"/>
      <c r="AK45" s="8" t="s">
        <v>15</v>
      </c>
      <c r="AN45" s="51"/>
      <c r="AO45" s="103" t="s">
        <v>34</v>
      </c>
      <c r="AP45" s="95"/>
      <c r="AQ45" s="95"/>
      <c r="AR45" s="104"/>
      <c r="AS45" s="105" t="s">
        <v>15</v>
      </c>
      <c r="AV45" s="51"/>
      <c r="AW45" s="8" t="s">
        <v>15</v>
      </c>
      <c r="AZ45" s="51"/>
      <c r="BA45" s="103" t="s">
        <v>34</v>
      </c>
      <c r="BB45" s="95"/>
      <c r="BC45" s="95"/>
      <c r="BD45" s="104"/>
      <c r="BE45" s="105" t="s">
        <v>15</v>
      </c>
      <c r="BH45" s="51"/>
      <c r="BI45" s="8" t="s">
        <v>15</v>
      </c>
      <c r="BL45" s="51"/>
      <c r="AIB45"/>
      <c r="AIC45"/>
      <c r="AID45"/>
      <c r="AIE45"/>
    </row>
    <row r="46" spans="1:915">
      <c r="A46" s="454"/>
      <c r="B46" s="49" t="s">
        <v>31</v>
      </c>
      <c r="C46" s="50" t="s">
        <v>58</v>
      </c>
      <c r="D46" s="51" t="s">
        <v>83</v>
      </c>
      <c r="E46" s="103" t="s">
        <v>34</v>
      </c>
      <c r="F46" s="95"/>
      <c r="G46" s="95"/>
      <c r="H46" s="104"/>
      <c r="I46" s="105" t="s">
        <v>15</v>
      </c>
      <c r="L46" s="51"/>
      <c r="M46" s="8" t="s">
        <v>15</v>
      </c>
      <c r="P46" s="51"/>
      <c r="Q46" s="103" t="s">
        <v>34</v>
      </c>
      <c r="R46" s="95"/>
      <c r="S46" s="95"/>
      <c r="T46" s="104"/>
      <c r="U46" s="105" t="s">
        <v>15</v>
      </c>
      <c r="X46" s="51"/>
      <c r="Y46" s="8" t="s">
        <v>15</v>
      </c>
      <c r="AB46" s="51"/>
      <c r="AC46" s="103" t="s">
        <v>34</v>
      </c>
      <c r="AD46" s="95"/>
      <c r="AE46" s="95"/>
      <c r="AF46" s="104"/>
      <c r="AG46" s="105" t="s">
        <v>15</v>
      </c>
      <c r="AJ46" s="51"/>
      <c r="AK46" s="8" t="s">
        <v>15</v>
      </c>
      <c r="AN46" s="51"/>
      <c r="AO46" s="103" t="s">
        <v>34</v>
      </c>
      <c r="AP46" s="95"/>
      <c r="AQ46" s="95"/>
      <c r="AR46" s="104"/>
      <c r="AS46" s="105" t="s">
        <v>15</v>
      </c>
      <c r="AV46" s="51"/>
      <c r="AW46" s="8" t="s">
        <v>15</v>
      </c>
      <c r="AZ46" s="51"/>
      <c r="BA46" s="103" t="s">
        <v>34</v>
      </c>
      <c r="BB46" s="95"/>
      <c r="BC46" s="95"/>
      <c r="BD46" s="104"/>
      <c r="BE46" s="105" t="s">
        <v>15</v>
      </c>
      <c r="BH46" s="51"/>
      <c r="BI46" s="8" t="s">
        <v>15</v>
      </c>
      <c r="BL46" s="51"/>
      <c r="AIB46"/>
      <c r="AIC46"/>
      <c r="AID46"/>
      <c r="AIE46"/>
    </row>
    <row r="47" spans="1:915">
      <c r="A47" s="454"/>
      <c r="B47" s="49" t="s">
        <v>31</v>
      </c>
      <c r="C47" s="50" t="s">
        <v>84</v>
      </c>
      <c r="D47" s="51" t="s">
        <v>85</v>
      </c>
      <c r="E47" s="103" t="s">
        <v>34</v>
      </c>
      <c r="F47" s="95"/>
      <c r="G47" s="95"/>
      <c r="H47" s="104"/>
      <c r="I47" s="105" t="s">
        <v>15</v>
      </c>
      <c r="L47" s="51"/>
      <c r="M47" s="8" t="s">
        <v>15</v>
      </c>
      <c r="P47" s="51"/>
      <c r="Q47" s="103" t="s">
        <v>34</v>
      </c>
      <c r="R47" s="95"/>
      <c r="S47" s="95"/>
      <c r="T47" s="104"/>
      <c r="U47" s="105" t="s">
        <v>15</v>
      </c>
      <c r="X47" s="51"/>
      <c r="Y47" s="8" t="s">
        <v>15</v>
      </c>
      <c r="AB47" s="51"/>
      <c r="AC47" s="103" t="s">
        <v>34</v>
      </c>
      <c r="AD47" s="95"/>
      <c r="AE47" s="95"/>
      <c r="AF47" s="104"/>
      <c r="AG47" s="105" t="s">
        <v>15</v>
      </c>
      <c r="AJ47" s="51"/>
      <c r="AK47" s="8" t="s">
        <v>15</v>
      </c>
      <c r="AN47" s="51"/>
      <c r="AO47" s="103" t="s">
        <v>34</v>
      </c>
      <c r="AP47" s="95"/>
      <c r="AQ47" s="95"/>
      <c r="AR47" s="104"/>
      <c r="AS47" s="105" t="s">
        <v>15</v>
      </c>
      <c r="AV47" s="51"/>
      <c r="AW47" s="8" t="s">
        <v>15</v>
      </c>
      <c r="AZ47" s="51"/>
      <c r="BA47" s="103" t="s">
        <v>34</v>
      </c>
      <c r="BB47" s="95"/>
      <c r="BC47" s="95"/>
      <c r="BD47" s="104"/>
      <c r="BE47" s="105" t="s">
        <v>15</v>
      </c>
      <c r="BH47" s="51"/>
      <c r="BI47" s="8" t="s">
        <v>15</v>
      </c>
      <c r="BL47" s="51"/>
      <c r="AIB47"/>
      <c r="AIC47"/>
      <c r="AID47"/>
      <c r="AIE47"/>
    </row>
    <row r="48" spans="1:915">
      <c r="A48" s="454"/>
      <c r="B48" s="49" t="s">
        <v>31</v>
      </c>
      <c r="C48" s="50" t="s">
        <v>86</v>
      </c>
      <c r="D48" s="51" t="s">
        <v>87</v>
      </c>
      <c r="E48" s="103" t="s">
        <v>34</v>
      </c>
      <c r="F48" s="95"/>
      <c r="G48" s="95"/>
      <c r="H48" s="104"/>
      <c r="I48" s="105" t="s">
        <v>15</v>
      </c>
      <c r="L48" s="51"/>
      <c r="M48" s="8" t="s">
        <v>15</v>
      </c>
      <c r="P48" s="51"/>
      <c r="Q48" s="103" t="s">
        <v>34</v>
      </c>
      <c r="R48" s="95"/>
      <c r="S48" s="95"/>
      <c r="T48" s="104"/>
      <c r="U48" s="105" t="s">
        <v>15</v>
      </c>
      <c r="X48" s="51"/>
      <c r="Y48" s="8" t="s">
        <v>15</v>
      </c>
      <c r="AB48" s="51"/>
      <c r="AC48" s="103" t="s">
        <v>34</v>
      </c>
      <c r="AD48" s="95"/>
      <c r="AE48" s="95"/>
      <c r="AF48" s="104"/>
      <c r="AG48" s="105" t="s">
        <v>15</v>
      </c>
      <c r="AJ48" s="51"/>
      <c r="AK48" s="8" t="s">
        <v>15</v>
      </c>
      <c r="AN48" s="51"/>
      <c r="AO48" s="103" t="s">
        <v>34</v>
      </c>
      <c r="AP48" s="95"/>
      <c r="AQ48" s="95"/>
      <c r="AR48" s="104"/>
      <c r="AS48" s="105" t="s">
        <v>15</v>
      </c>
      <c r="AV48" s="51"/>
      <c r="AW48" s="8" t="s">
        <v>15</v>
      </c>
      <c r="AZ48" s="51"/>
      <c r="BA48" s="103" t="s">
        <v>34</v>
      </c>
      <c r="BB48" s="95"/>
      <c r="BC48" s="95"/>
      <c r="BD48" s="104"/>
      <c r="BE48" s="105" t="s">
        <v>15</v>
      </c>
      <c r="BH48" s="51"/>
      <c r="BI48" s="8" t="s">
        <v>15</v>
      </c>
      <c r="BL48" s="51"/>
      <c r="AIB48"/>
      <c r="AIC48"/>
      <c r="AID48"/>
      <c r="AIE48"/>
    </row>
    <row r="49" spans="1:915">
      <c r="A49" s="454"/>
      <c r="B49" s="49" t="s">
        <v>31</v>
      </c>
      <c r="C49" s="50" t="s">
        <v>68</v>
      </c>
      <c r="D49" s="51" t="s">
        <v>88</v>
      </c>
      <c r="E49" s="103" t="s">
        <v>34</v>
      </c>
      <c r="F49" s="95"/>
      <c r="G49" s="95"/>
      <c r="H49" s="104"/>
      <c r="I49" s="105" t="s">
        <v>15</v>
      </c>
      <c r="L49" s="51"/>
      <c r="M49" s="8" t="s">
        <v>15</v>
      </c>
      <c r="P49" s="51"/>
      <c r="Q49" s="103" t="s">
        <v>34</v>
      </c>
      <c r="R49" s="95"/>
      <c r="S49" s="95"/>
      <c r="T49" s="104"/>
      <c r="U49" s="105" t="s">
        <v>15</v>
      </c>
      <c r="X49" s="51"/>
      <c r="Y49" s="8" t="s">
        <v>15</v>
      </c>
      <c r="AB49" s="51"/>
      <c r="AC49" s="103" t="s">
        <v>34</v>
      </c>
      <c r="AD49" s="95"/>
      <c r="AE49" s="95"/>
      <c r="AF49" s="104"/>
      <c r="AG49" s="105" t="s">
        <v>15</v>
      </c>
      <c r="AJ49" s="51"/>
      <c r="AK49" s="8" t="s">
        <v>15</v>
      </c>
      <c r="AN49" s="51"/>
      <c r="AO49" s="103" t="s">
        <v>34</v>
      </c>
      <c r="AP49" s="95"/>
      <c r="AQ49" s="95"/>
      <c r="AR49" s="104"/>
      <c r="AS49" s="105" t="s">
        <v>15</v>
      </c>
      <c r="AV49" s="51"/>
      <c r="AW49" s="8" t="s">
        <v>15</v>
      </c>
      <c r="AZ49" s="51"/>
      <c r="BA49" s="103" t="s">
        <v>34</v>
      </c>
      <c r="BB49" s="95"/>
      <c r="BC49" s="95"/>
      <c r="BD49" s="104"/>
      <c r="BE49" s="105" t="s">
        <v>15</v>
      </c>
      <c r="BH49" s="51"/>
      <c r="BI49" s="8" t="s">
        <v>15</v>
      </c>
      <c r="BL49" s="51"/>
      <c r="AIB49"/>
      <c r="AIC49"/>
      <c r="AID49"/>
      <c r="AIE49"/>
    </row>
    <row r="50" spans="1:915">
      <c r="A50" s="454"/>
      <c r="B50" s="49" t="s">
        <v>31</v>
      </c>
      <c r="C50" s="50" t="s">
        <v>89</v>
      </c>
      <c r="D50" s="51" t="s">
        <v>90</v>
      </c>
      <c r="E50" s="103" t="s">
        <v>34</v>
      </c>
      <c r="F50" s="95"/>
      <c r="G50" s="95"/>
      <c r="H50" s="104"/>
      <c r="I50" s="105" t="s">
        <v>15</v>
      </c>
      <c r="L50" s="51"/>
      <c r="M50" s="8" t="s">
        <v>15</v>
      </c>
      <c r="P50" s="51"/>
      <c r="Q50" s="103" t="s">
        <v>34</v>
      </c>
      <c r="R50" s="95"/>
      <c r="S50" s="95"/>
      <c r="T50" s="104"/>
      <c r="U50" s="105" t="s">
        <v>15</v>
      </c>
      <c r="X50" s="51"/>
      <c r="Y50" s="8" t="s">
        <v>15</v>
      </c>
      <c r="AB50" s="51"/>
      <c r="AC50" s="103" t="s">
        <v>34</v>
      </c>
      <c r="AD50" s="95"/>
      <c r="AE50" s="95"/>
      <c r="AF50" s="104"/>
      <c r="AG50" s="105" t="s">
        <v>15</v>
      </c>
      <c r="AJ50" s="51"/>
      <c r="AK50" s="8" t="s">
        <v>15</v>
      </c>
      <c r="AN50" s="51"/>
      <c r="AO50" s="103" t="s">
        <v>34</v>
      </c>
      <c r="AP50" s="95"/>
      <c r="AQ50" s="95"/>
      <c r="AR50" s="104"/>
      <c r="AS50" s="105" t="s">
        <v>15</v>
      </c>
      <c r="AV50" s="51"/>
      <c r="AW50" s="8" t="s">
        <v>15</v>
      </c>
      <c r="AZ50" s="51"/>
      <c r="BA50" s="103" t="s">
        <v>34</v>
      </c>
      <c r="BB50" s="95"/>
      <c r="BC50" s="95"/>
      <c r="BD50" s="104"/>
      <c r="BE50" s="105" t="s">
        <v>15</v>
      </c>
      <c r="BH50" s="51"/>
      <c r="BI50" s="8" t="s">
        <v>15</v>
      </c>
      <c r="BL50" s="51"/>
      <c r="AIB50"/>
      <c r="AIC50"/>
      <c r="AID50"/>
      <c r="AIE50"/>
    </row>
    <row r="51" spans="1:915">
      <c r="A51" s="454"/>
      <c r="B51" s="49" t="s">
        <v>31</v>
      </c>
      <c r="C51" s="50" t="s">
        <v>74</v>
      </c>
      <c r="D51" s="51" t="s">
        <v>91</v>
      </c>
      <c r="E51" s="103" t="s">
        <v>34</v>
      </c>
      <c r="F51" s="95"/>
      <c r="G51" s="95"/>
      <c r="H51" s="104"/>
      <c r="I51" s="105" t="s">
        <v>15</v>
      </c>
      <c r="L51" s="51"/>
      <c r="M51" s="8" t="s">
        <v>15</v>
      </c>
      <c r="P51" s="51"/>
      <c r="Q51" s="103" t="s">
        <v>34</v>
      </c>
      <c r="R51" s="95"/>
      <c r="S51" s="95"/>
      <c r="T51" s="104"/>
      <c r="U51" s="105" t="s">
        <v>15</v>
      </c>
      <c r="X51" s="51"/>
      <c r="Y51" s="8" t="s">
        <v>15</v>
      </c>
      <c r="AB51" s="51"/>
      <c r="AC51" s="103" t="s">
        <v>34</v>
      </c>
      <c r="AD51" s="95"/>
      <c r="AE51" s="95"/>
      <c r="AF51" s="104"/>
      <c r="AG51" s="105" t="s">
        <v>15</v>
      </c>
      <c r="AJ51" s="51"/>
      <c r="AK51" s="8" t="s">
        <v>15</v>
      </c>
      <c r="AN51" s="51"/>
      <c r="AO51" s="103" t="s">
        <v>34</v>
      </c>
      <c r="AP51" s="95"/>
      <c r="AQ51" s="95"/>
      <c r="AR51" s="104"/>
      <c r="AS51" s="105" t="s">
        <v>15</v>
      </c>
      <c r="AV51" s="51"/>
      <c r="AW51" s="8" t="s">
        <v>15</v>
      </c>
      <c r="AZ51" s="51"/>
      <c r="BA51" s="103" t="s">
        <v>34</v>
      </c>
      <c r="BB51" s="95"/>
      <c r="BC51" s="95"/>
      <c r="BD51" s="104"/>
      <c r="BE51" s="105" t="s">
        <v>15</v>
      </c>
      <c r="BH51" s="51"/>
      <c r="BI51" s="8" t="s">
        <v>15</v>
      </c>
      <c r="BL51" s="51"/>
      <c r="AIB51"/>
      <c r="AIC51"/>
      <c r="AID51"/>
      <c r="AIE51"/>
    </row>
    <row r="52" spans="1:915">
      <c r="A52" s="454"/>
      <c r="B52" s="49" t="s">
        <v>31</v>
      </c>
      <c r="C52" s="50" t="s">
        <v>76</v>
      </c>
      <c r="D52" s="51" t="s">
        <v>92</v>
      </c>
      <c r="E52" s="103" t="s">
        <v>34</v>
      </c>
      <c r="F52" s="95"/>
      <c r="G52" s="95"/>
      <c r="H52" s="104"/>
      <c r="I52" s="105" t="s">
        <v>15</v>
      </c>
      <c r="L52" s="51"/>
      <c r="M52" s="8" t="s">
        <v>15</v>
      </c>
      <c r="P52" s="51"/>
      <c r="Q52" s="103" t="s">
        <v>34</v>
      </c>
      <c r="R52" s="95"/>
      <c r="S52" s="95"/>
      <c r="T52" s="104"/>
      <c r="U52" s="105" t="s">
        <v>15</v>
      </c>
      <c r="X52" s="51"/>
      <c r="Y52" s="8" t="s">
        <v>15</v>
      </c>
      <c r="AB52" s="51"/>
      <c r="AC52" s="103" t="s">
        <v>34</v>
      </c>
      <c r="AD52" s="95"/>
      <c r="AE52" s="95"/>
      <c r="AF52" s="104"/>
      <c r="AG52" s="105" t="s">
        <v>15</v>
      </c>
      <c r="AJ52" s="51"/>
      <c r="AK52" s="8" t="s">
        <v>15</v>
      </c>
      <c r="AN52" s="51"/>
      <c r="AO52" s="103" t="s">
        <v>34</v>
      </c>
      <c r="AP52" s="95"/>
      <c r="AQ52" s="95"/>
      <c r="AR52" s="104"/>
      <c r="AS52" s="105" t="s">
        <v>15</v>
      </c>
      <c r="AV52" s="51"/>
      <c r="AW52" s="8" t="s">
        <v>15</v>
      </c>
      <c r="AZ52" s="51"/>
      <c r="BA52" s="103" t="s">
        <v>34</v>
      </c>
      <c r="BB52" s="95"/>
      <c r="BC52" s="95"/>
      <c r="BD52" s="104"/>
      <c r="BE52" s="105" t="s">
        <v>15</v>
      </c>
      <c r="BH52" s="51"/>
      <c r="BI52" s="8" t="s">
        <v>15</v>
      </c>
      <c r="BL52" s="51"/>
      <c r="AIB52"/>
      <c r="AIC52"/>
      <c r="AID52"/>
      <c r="AIE52"/>
    </row>
    <row r="53" spans="1:915">
      <c r="A53" s="454"/>
      <c r="B53" s="117" t="s">
        <v>31</v>
      </c>
      <c r="C53" s="118" t="s">
        <v>78</v>
      </c>
      <c r="D53" s="119" t="s">
        <v>93</v>
      </c>
      <c r="E53" s="120" t="s">
        <v>34</v>
      </c>
      <c r="F53" s="107"/>
      <c r="G53" s="121"/>
      <c r="H53" s="122"/>
      <c r="I53" s="116" t="s">
        <v>15</v>
      </c>
      <c r="J53" s="123"/>
      <c r="K53" s="123"/>
      <c r="L53" s="119"/>
      <c r="M53" s="123" t="s">
        <v>15</v>
      </c>
      <c r="N53" s="123"/>
      <c r="O53" s="123"/>
      <c r="P53" s="119"/>
      <c r="Q53" s="120" t="s">
        <v>34</v>
      </c>
      <c r="R53" s="107"/>
      <c r="S53" s="121"/>
      <c r="T53" s="122"/>
      <c r="U53" s="116" t="s">
        <v>15</v>
      </c>
      <c r="V53" s="123"/>
      <c r="W53" s="123"/>
      <c r="X53" s="119"/>
      <c r="Y53" s="123" t="s">
        <v>15</v>
      </c>
      <c r="Z53" s="123"/>
      <c r="AA53" s="123"/>
      <c r="AB53" s="119"/>
      <c r="AC53" s="120" t="s">
        <v>34</v>
      </c>
      <c r="AD53" s="107"/>
      <c r="AE53" s="121"/>
      <c r="AF53" s="122"/>
      <c r="AG53" s="116" t="s">
        <v>15</v>
      </c>
      <c r="AH53" s="123"/>
      <c r="AI53" s="123"/>
      <c r="AJ53" s="119"/>
      <c r="AK53" s="123" t="s">
        <v>15</v>
      </c>
      <c r="AL53" s="123"/>
      <c r="AM53" s="123"/>
      <c r="AN53" s="119"/>
      <c r="AO53" s="120" t="s">
        <v>34</v>
      </c>
      <c r="AP53" s="107"/>
      <c r="AQ53" s="121"/>
      <c r="AR53" s="122"/>
      <c r="AS53" s="116" t="s">
        <v>15</v>
      </c>
      <c r="AT53" s="123"/>
      <c r="AU53" s="123"/>
      <c r="AV53" s="119"/>
      <c r="AW53" s="123" t="s">
        <v>15</v>
      </c>
      <c r="AX53" s="123"/>
      <c r="AY53" s="123"/>
      <c r="AZ53" s="119"/>
      <c r="BA53" s="120" t="s">
        <v>34</v>
      </c>
      <c r="BB53" s="107"/>
      <c r="BC53" s="121"/>
      <c r="BD53" s="122"/>
      <c r="BE53" s="116" t="s">
        <v>15</v>
      </c>
      <c r="BF53" s="123"/>
      <c r="BG53" s="123"/>
      <c r="BH53" s="119"/>
      <c r="BI53" s="123" t="s">
        <v>15</v>
      </c>
      <c r="BJ53" s="123"/>
      <c r="BK53" s="123"/>
      <c r="BL53" s="119"/>
      <c r="AIB53"/>
      <c r="AIC53"/>
      <c r="AID53"/>
      <c r="AIE53"/>
    </row>
    <row r="54" spans="1:915" ht="29.4" thickBot="1">
      <c r="A54" s="124" t="s">
        <v>38</v>
      </c>
      <c r="B54" s="125" t="s">
        <v>228</v>
      </c>
      <c r="C54" s="126"/>
      <c r="D54" s="127" t="s">
        <v>94</v>
      </c>
      <c r="E54" s="128"/>
      <c r="F54" s="219" t="s">
        <v>95</v>
      </c>
      <c r="G54" s="129"/>
      <c r="H54" s="130"/>
      <c r="I54" s="131"/>
      <c r="J54" s="131"/>
      <c r="K54" s="131"/>
      <c r="L54" s="127"/>
      <c r="M54" s="131"/>
      <c r="N54" s="131"/>
      <c r="O54" s="131"/>
      <c r="P54" s="127"/>
      <c r="Q54" s="128"/>
      <c r="R54" s="219" t="s">
        <v>95</v>
      </c>
      <c r="S54" s="129"/>
      <c r="T54" s="130"/>
      <c r="U54" s="131"/>
      <c r="V54" s="131"/>
      <c r="W54" s="131"/>
      <c r="X54" s="127"/>
      <c r="Y54" s="131"/>
      <c r="Z54" s="131"/>
      <c r="AA54" s="131"/>
      <c r="AB54" s="127"/>
      <c r="AC54" s="128"/>
      <c r="AD54" s="219" t="s">
        <v>95</v>
      </c>
      <c r="AE54" s="129"/>
      <c r="AF54" s="130"/>
      <c r="AG54" s="131"/>
      <c r="AH54" s="131"/>
      <c r="AI54" s="131"/>
      <c r="AJ54" s="127"/>
      <c r="AK54" s="131"/>
      <c r="AL54" s="131"/>
      <c r="AM54" s="131"/>
      <c r="AN54" s="127"/>
      <c r="AO54" s="128"/>
      <c r="AP54" s="219" t="s">
        <v>95</v>
      </c>
      <c r="AQ54" s="129"/>
      <c r="AR54" s="130"/>
      <c r="AS54" s="131"/>
      <c r="AT54" s="218"/>
      <c r="AU54" s="131"/>
      <c r="AV54" s="127"/>
      <c r="AW54" s="131"/>
      <c r="AX54" s="131"/>
      <c r="AY54" s="131"/>
      <c r="AZ54" s="127"/>
      <c r="BA54" s="128"/>
      <c r="BB54" s="219" t="s">
        <v>95</v>
      </c>
      <c r="BC54" s="129"/>
      <c r="BD54" s="130"/>
      <c r="BE54" s="131"/>
      <c r="BF54" s="131"/>
      <c r="BG54" s="131"/>
      <c r="BH54" s="127"/>
      <c r="BI54" s="131"/>
      <c r="BJ54" s="131"/>
      <c r="BK54" s="131"/>
      <c r="BL54" s="127"/>
      <c r="AIB54"/>
      <c r="AIC54"/>
      <c r="AID54"/>
      <c r="AIE54"/>
    </row>
    <row r="55" spans="1:915" ht="15" thickBot="1">
      <c r="A55" s="124" t="s">
        <v>40</v>
      </c>
      <c r="B55" s="125" t="s">
        <v>41</v>
      </c>
      <c r="C55" s="126"/>
      <c r="D55" s="127" t="s">
        <v>96</v>
      </c>
      <c r="E55" s="128"/>
      <c r="F55" s="133"/>
      <c r="G55" s="134"/>
      <c r="H55" s="130"/>
      <c r="I55" s="131"/>
      <c r="J55" s="131"/>
      <c r="K55" s="131"/>
      <c r="L55" s="127"/>
      <c r="M55" s="131"/>
      <c r="N55" s="131"/>
      <c r="O55" s="131"/>
      <c r="P55" s="127"/>
      <c r="Q55" s="128"/>
      <c r="R55" s="133"/>
      <c r="S55" s="134"/>
      <c r="T55" s="130"/>
      <c r="U55" s="131"/>
      <c r="V55" s="131"/>
      <c r="W55" s="131"/>
      <c r="X55" s="127"/>
      <c r="Y55" s="131"/>
      <c r="Z55" s="131" t="s">
        <v>43</v>
      </c>
      <c r="AA55" s="131"/>
      <c r="AB55" s="127"/>
      <c r="AC55" s="128"/>
      <c r="AD55" s="220"/>
      <c r="AE55" s="134"/>
      <c r="AF55" s="130"/>
      <c r="AG55" s="131"/>
      <c r="AH55" s="131"/>
      <c r="AI55" s="131"/>
      <c r="AJ55" s="127"/>
      <c r="AK55" s="131"/>
      <c r="AL55" s="131"/>
      <c r="AM55" s="131"/>
      <c r="AN55" s="127"/>
      <c r="AO55" s="128"/>
      <c r="AP55" s="133"/>
      <c r="AQ55" s="134"/>
      <c r="AR55" s="130"/>
      <c r="AS55" s="131"/>
      <c r="AT55" s="131"/>
      <c r="AU55" s="131"/>
      <c r="AV55" s="127"/>
      <c r="AW55" s="131"/>
      <c r="AX55" s="131"/>
      <c r="AY55" s="131"/>
      <c r="AZ55" s="127"/>
      <c r="BA55" s="128"/>
      <c r="BB55" s="133"/>
      <c r="BC55" s="134"/>
      <c r="BD55" s="130"/>
      <c r="BE55" s="131"/>
      <c r="BF55" s="131"/>
      <c r="BG55" s="131"/>
      <c r="BH55" s="127"/>
      <c r="BI55" s="131"/>
      <c r="BJ55" s="131"/>
      <c r="BK55" s="131"/>
      <c r="BL55" s="127"/>
      <c r="AIB55"/>
      <c r="AIC55"/>
      <c r="AID55"/>
      <c r="AIE55"/>
    </row>
    <row r="56" spans="1:915">
      <c r="AIB56"/>
      <c r="AIC56"/>
      <c r="AID56"/>
      <c r="AIE56"/>
    </row>
  </sheetData>
  <mergeCells count="49">
    <mergeCell ref="A8:D8"/>
    <mergeCell ref="A9:A10"/>
    <mergeCell ref="B9:C10"/>
    <mergeCell ref="D9:D10"/>
    <mergeCell ref="B25:C26"/>
    <mergeCell ref="D25:D26"/>
    <mergeCell ref="A25:A26"/>
    <mergeCell ref="A11:A12"/>
    <mergeCell ref="A13:A14"/>
    <mergeCell ref="A16:A19"/>
    <mergeCell ref="B20:C20"/>
    <mergeCell ref="B21:C21"/>
    <mergeCell ref="A44:A53"/>
    <mergeCell ref="A27:A33"/>
    <mergeCell ref="A34:A42"/>
    <mergeCell ref="A24:D24"/>
    <mergeCell ref="B22:C22"/>
    <mergeCell ref="AV2:AX2"/>
    <mergeCell ref="E8:H8"/>
    <mergeCell ref="I8:L8"/>
    <mergeCell ref="M8:P8"/>
    <mergeCell ref="Q8:T8"/>
    <mergeCell ref="U8:X8"/>
    <mergeCell ref="Y8:AB8"/>
    <mergeCell ref="AC8:AF8"/>
    <mergeCell ref="AG8:AJ8"/>
    <mergeCell ref="AK8:AN8"/>
    <mergeCell ref="AO8:AR8"/>
    <mergeCell ref="AS8:AV8"/>
    <mergeCell ref="AW8:AZ8"/>
    <mergeCell ref="Y21:AB21"/>
    <mergeCell ref="E24:H24"/>
    <mergeCell ref="I24:L24"/>
    <mergeCell ref="M24:P24"/>
    <mergeCell ref="Q24:T24"/>
    <mergeCell ref="U24:X24"/>
    <mergeCell ref="Y24:AB24"/>
    <mergeCell ref="AW24:AZ24"/>
    <mergeCell ref="AC24:AF24"/>
    <mergeCell ref="AG24:AJ24"/>
    <mergeCell ref="AK24:AN24"/>
    <mergeCell ref="AO24:AR24"/>
    <mergeCell ref="AS24:AV24"/>
    <mergeCell ref="BA8:BD8"/>
    <mergeCell ref="BE8:BH8"/>
    <mergeCell ref="BI8:BL8"/>
    <mergeCell ref="BA24:BD24"/>
    <mergeCell ref="BE24:BH24"/>
    <mergeCell ref="BI24:BL24"/>
  </mergeCells>
  <pageMargins left="0.19685039370078741" right="0.19685039370078741" top="1.1811023622047245" bottom="0.78740157480314965" header="0" footer="0"/>
  <pageSetup paperSize="8"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57"/>
  <sheetViews>
    <sheetView topLeftCell="A12" zoomScale="60" zoomScaleNormal="60" workbookViewId="0">
      <selection activeCell="J29" sqref="J29"/>
    </sheetView>
  </sheetViews>
  <sheetFormatPr defaultColWidth="9.109375" defaultRowHeight="14.4"/>
  <cols>
    <col min="1" max="1" width="9.109375" style="8"/>
    <col min="2" max="2" width="9.109375" style="8" customWidth="1"/>
    <col min="3" max="3" width="43.33203125" style="8" customWidth="1"/>
    <col min="4" max="5" width="8.6640625" style="8" customWidth="1"/>
    <col min="6" max="22" width="10.6640625" style="8" customWidth="1"/>
    <col min="23" max="1004" width="8.6640625" style="8" customWidth="1"/>
    <col min="1005" max="16384" width="9.109375" style="8"/>
  </cols>
  <sheetData>
    <row r="1" spans="1:1023" s="5" customFormat="1" ht="15.6">
      <c r="A1" s="1" t="str">
        <f>'Zał. 2.1 (zad. nr 1)'!A1</f>
        <v xml:space="preserve">Oznaczenie sprawy: ZZP.260.2.5.2024   </v>
      </c>
      <c r="B1" s="2"/>
      <c r="C1" s="2"/>
      <c r="D1" s="1"/>
      <c r="E1" s="4"/>
      <c r="F1" s="1"/>
      <c r="G1" s="1"/>
      <c r="H1" s="1"/>
      <c r="I1" s="1"/>
      <c r="J1" s="1"/>
      <c r="K1" s="4"/>
      <c r="N1" s="9"/>
      <c r="O1" s="250"/>
      <c r="P1" s="4"/>
      <c r="Q1" s="4"/>
      <c r="R1" s="4"/>
      <c r="S1" s="4"/>
      <c r="T1" s="9" t="s">
        <v>1</v>
      </c>
      <c r="U1" s="250" t="s">
        <v>232</v>
      </c>
      <c r="W1" s="4"/>
      <c r="X1" s="2"/>
      <c r="Y1" s="2"/>
      <c r="Z1" s="2"/>
      <c r="AA1" s="4"/>
      <c r="AB1" s="1"/>
      <c r="AC1" s="1"/>
      <c r="AD1" s="4"/>
      <c r="AE1" s="1"/>
      <c r="AF1" s="1"/>
      <c r="AG1" s="1"/>
      <c r="AH1" s="502"/>
      <c r="AI1" s="502"/>
      <c r="AJ1" s="502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</row>
    <row r="2" spans="1:1023" s="5" customFormat="1" ht="15.6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02"/>
      <c r="AC2" s="502"/>
      <c r="AD2" s="502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</row>
    <row r="3" spans="1:1023" s="5" customFormat="1" ht="15.6">
      <c r="A3" s="3" t="s">
        <v>2</v>
      </c>
      <c r="B3" s="137"/>
      <c r="C3" s="13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</row>
    <row r="4" spans="1:1023" s="5" customFormat="1" ht="18">
      <c r="A4" s="139" t="s">
        <v>3</v>
      </c>
      <c r="B4" s="137"/>
      <c r="C4" s="13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</row>
    <row r="5" spans="1:1023" s="5" customFormat="1" ht="15.6">
      <c r="A5" s="140" t="s">
        <v>235</v>
      </c>
      <c r="B5" s="138"/>
      <c r="C5" s="1"/>
      <c r="D5" s="1"/>
      <c r="E5" s="1"/>
      <c r="F5" s="1"/>
      <c r="G5" s="1"/>
      <c r="H5" s="1"/>
      <c r="I5" s="1"/>
      <c r="J5" s="1"/>
      <c r="K5" s="1"/>
      <c r="L5" s="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</row>
    <row r="6" spans="1:1023" ht="27" customHeight="1">
      <c r="A6" s="512"/>
      <c r="B6" s="512"/>
      <c r="C6" s="512"/>
      <c r="D6" s="512"/>
      <c r="E6" s="512"/>
      <c r="F6" s="512"/>
      <c r="G6" s="512"/>
      <c r="H6" s="512"/>
    </row>
    <row r="7" spans="1:1023" ht="23.4">
      <c r="A7" s="141" t="s">
        <v>382</v>
      </c>
      <c r="B7" s="142"/>
      <c r="C7" s="142"/>
      <c r="D7" s="142"/>
      <c r="E7" s="142"/>
      <c r="F7" s="142"/>
      <c r="G7" s="142"/>
      <c r="H7" s="142"/>
      <c r="I7" s="142"/>
      <c r="J7" s="143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</row>
    <row r="8" spans="1:1023" ht="15" thickBot="1"/>
    <row r="9" spans="1:1023" customFormat="1" ht="20.100000000000001" customHeight="1" thickBot="1">
      <c r="A9" s="488" t="s">
        <v>0</v>
      </c>
      <c r="B9" s="489" t="s">
        <v>7</v>
      </c>
      <c r="C9" s="489" t="s">
        <v>8</v>
      </c>
      <c r="D9" s="490" t="s">
        <v>98</v>
      </c>
      <c r="E9" s="490"/>
      <c r="F9" s="489" t="s">
        <v>9</v>
      </c>
      <c r="G9" s="503" t="s">
        <v>203</v>
      </c>
      <c r="H9" s="503"/>
      <c r="I9" s="503"/>
      <c r="J9" s="503" t="s">
        <v>204</v>
      </c>
      <c r="K9" s="503"/>
      <c r="L9" s="503"/>
      <c r="M9" s="503"/>
      <c r="N9" s="504" t="s">
        <v>213</v>
      </c>
      <c r="O9" s="505"/>
      <c r="P9" s="505"/>
      <c r="Q9" s="505"/>
      <c r="R9" s="506"/>
      <c r="S9" s="507" t="s">
        <v>214</v>
      </c>
      <c r="T9" s="507"/>
      <c r="U9" s="507"/>
      <c r="V9" s="507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</row>
    <row r="10" spans="1:1023" customFormat="1" ht="20.100000000000001" customHeight="1" thickBot="1">
      <c r="A10" s="488"/>
      <c r="B10" s="489"/>
      <c r="C10" s="489"/>
      <c r="D10" s="490"/>
      <c r="E10" s="490"/>
      <c r="F10" s="489"/>
      <c r="G10" s="330" t="s">
        <v>215</v>
      </c>
      <c r="H10" s="330" t="s">
        <v>216</v>
      </c>
      <c r="I10" s="330" t="s">
        <v>217</v>
      </c>
      <c r="J10" s="330" t="s">
        <v>215</v>
      </c>
      <c r="K10" s="330" t="s">
        <v>216</v>
      </c>
      <c r="L10" s="330" t="s">
        <v>217</v>
      </c>
      <c r="M10" s="330" t="s">
        <v>218</v>
      </c>
      <c r="N10" s="331" t="s">
        <v>215</v>
      </c>
      <c r="O10" s="332" t="s">
        <v>216</v>
      </c>
      <c r="P10" s="332" t="s">
        <v>217</v>
      </c>
      <c r="Q10" s="332" t="s">
        <v>218</v>
      </c>
      <c r="R10" s="332" t="s">
        <v>383</v>
      </c>
      <c r="S10" s="330" t="s">
        <v>215</v>
      </c>
      <c r="T10" s="330" t="s">
        <v>216</v>
      </c>
      <c r="U10" s="330" t="s">
        <v>217</v>
      </c>
      <c r="V10" s="333" t="s">
        <v>218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</row>
    <row r="11" spans="1:1023" customFormat="1" ht="20.100000000000001" customHeight="1" thickBot="1">
      <c r="A11" s="488"/>
      <c r="B11" s="489"/>
      <c r="C11" s="489"/>
      <c r="D11" s="490"/>
      <c r="E11" s="490"/>
      <c r="F11" s="489"/>
      <c r="G11" s="334">
        <v>45426</v>
      </c>
      <c r="H11" s="334">
        <v>45433</v>
      </c>
      <c r="I11" s="334">
        <v>45440</v>
      </c>
      <c r="J11" s="334">
        <v>45447</v>
      </c>
      <c r="K11" s="334">
        <v>45088</v>
      </c>
      <c r="L11" s="334">
        <v>45461</v>
      </c>
      <c r="M11" s="334">
        <v>45468</v>
      </c>
      <c r="N11" s="334">
        <v>45475</v>
      </c>
      <c r="O11" s="334">
        <v>45482</v>
      </c>
      <c r="P11" s="334">
        <v>45489</v>
      </c>
      <c r="Q11" s="334">
        <v>45496</v>
      </c>
      <c r="R11" s="392">
        <v>45503</v>
      </c>
      <c r="S11" s="334">
        <v>45510</v>
      </c>
      <c r="T11" s="334">
        <v>45517</v>
      </c>
      <c r="U11" s="334">
        <v>45524</v>
      </c>
      <c r="V11" s="335">
        <v>45531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</row>
    <row r="12" spans="1:1023" customFormat="1" ht="20.100000000000001" customHeight="1" thickBot="1">
      <c r="A12" s="508">
        <v>1</v>
      </c>
      <c r="B12" s="496" t="s">
        <v>10</v>
      </c>
      <c r="C12" s="509" t="s">
        <v>99</v>
      </c>
      <c r="D12" s="510" t="s">
        <v>18</v>
      </c>
      <c r="E12" s="510"/>
      <c r="F12" s="510" t="s">
        <v>100</v>
      </c>
      <c r="G12" s="358" t="s">
        <v>230</v>
      </c>
      <c r="H12" s="359" t="s">
        <v>102</v>
      </c>
      <c r="I12" s="358" t="s">
        <v>230</v>
      </c>
      <c r="J12" s="360"/>
      <c r="K12" s="359" t="s">
        <v>102</v>
      </c>
      <c r="L12" s="360"/>
      <c r="M12" s="359" t="s">
        <v>102</v>
      </c>
      <c r="N12" s="393"/>
      <c r="O12" s="359" t="s">
        <v>102</v>
      </c>
      <c r="P12" s="393"/>
      <c r="Q12" s="359" t="s">
        <v>102</v>
      </c>
      <c r="R12" s="316"/>
      <c r="S12" s="394" t="s">
        <v>230</v>
      </c>
      <c r="T12" s="360"/>
      <c r="U12" s="359" t="s">
        <v>102</v>
      </c>
      <c r="V12" s="361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</row>
    <row r="13" spans="1:1023" customFormat="1" ht="20.100000000000001" customHeight="1" thickBot="1">
      <c r="A13" s="508"/>
      <c r="B13" s="496"/>
      <c r="C13" s="509"/>
      <c r="D13" s="510"/>
      <c r="E13" s="510"/>
      <c r="F13" s="510"/>
      <c r="G13" s="362"/>
      <c r="H13" s="316"/>
      <c r="I13" s="316"/>
      <c r="J13" s="316"/>
      <c r="K13" s="316"/>
      <c r="L13" s="316"/>
      <c r="M13" s="316"/>
      <c r="N13" s="395"/>
      <c r="O13" s="316"/>
      <c r="P13" s="395"/>
      <c r="Q13" s="316"/>
      <c r="R13" s="316"/>
      <c r="S13" s="396"/>
      <c r="T13" s="316"/>
      <c r="U13" s="316"/>
      <c r="V13" s="6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</row>
    <row r="14" spans="1:1023" customFormat="1" ht="20.100000000000001" customHeight="1" thickBot="1">
      <c r="A14" s="454">
        <v>2</v>
      </c>
      <c r="B14" s="496"/>
      <c r="C14" s="478" t="s">
        <v>104</v>
      </c>
      <c r="D14" s="491" t="s">
        <v>105</v>
      </c>
      <c r="E14" s="491"/>
      <c r="F14" s="487" t="s">
        <v>106</v>
      </c>
      <c r="G14" s="363" t="s">
        <v>230</v>
      </c>
      <c r="H14" s="364" t="s">
        <v>102</v>
      </c>
      <c r="I14" s="363" t="s">
        <v>230</v>
      </c>
      <c r="J14" s="316"/>
      <c r="K14" s="364" t="s">
        <v>102</v>
      </c>
      <c r="L14" s="316"/>
      <c r="M14" s="364" t="s">
        <v>102</v>
      </c>
      <c r="N14" s="395"/>
      <c r="O14" s="364" t="s">
        <v>102</v>
      </c>
      <c r="P14" s="395"/>
      <c r="Q14" s="364" t="s">
        <v>102</v>
      </c>
      <c r="R14" s="316"/>
      <c r="S14" s="381" t="s">
        <v>230</v>
      </c>
      <c r="T14" s="316"/>
      <c r="U14" s="364" t="s">
        <v>102</v>
      </c>
      <c r="V14" s="64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</row>
    <row r="15" spans="1:1023" customFormat="1" ht="20.100000000000001" customHeight="1" thickBot="1">
      <c r="A15" s="454"/>
      <c r="B15" s="496"/>
      <c r="C15" s="478"/>
      <c r="D15" s="491"/>
      <c r="E15" s="491"/>
      <c r="F15" s="487"/>
      <c r="G15" s="362"/>
      <c r="H15" s="355"/>
      <c r="I15" s="316"/>
      <c r="J15" s="355"/>
      <c r="K15" s="355"/>
      <c r="L15" s="355"/>
      <c r="M15" s="355"/>
      <c r="N15" s="397"/>
      <c r="O15" s="355"/>
      <c r="P15" s="397"/>
      <c r="Q15" s="355"/>
      <c r="R15" s="316"/>
      <c r="S15" s="396"/>
      <c r="T15" s="355"/>
      <c r="U15" s="316"/>
      <c r="V15" s="64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</row>
    <row r="16" spans="1:1023" customFormat="1" ht="20.100000000000001" customHeight="1" thickBot="1">
      <c r="A16" s="454">
        <v>3</v>
      </c>
      <c r="B16" s="496"/>
      <c r="C16" s="478" t="s">
        <v>107</v>
      </c>
      <c r="D16" s="487" t="s">
        <v>18</v>
      </c>
      <c r="E16" s="487"/>
      <c r="F16" s="487" t="s">
        <v>108</v>
      </c>
      <c r="G16" s="363" t="s">
        <v>230</v>
      </c>
      <c r="H16" s="364" t="s">
        <v>102</v>
      </c>
      <c r="I16" s="363" t="s">
        <v>230</v>
      </c>
      <c r="J16" s="316"/>
      <c r="K16" s="364" t="s">
        <v>102</v>
      </c>
      <c r="L16" s="316"/>
      <c r="M16" s="364" t="s">
        <v>102</v>
      </c>
      <c r="N16" s="395"/>
      <c r="O16" s="364" t="s">
        <v>102</v>
      </c>
      <c r="P16" s="395"/>
      <c r="Q16" s="364" t="s">
        <v>102</v>
      </c>
      <c r="R16" s="316"/>
      <c r="S16" s="381" t="s">
        <v>230</v>
      </c>
      <c r="T16" s="316"/>
      <c r="U16" s="364" t="s">
        <v>102</v>
      </c>
      <c r="V16" s="64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</row>
    <row r="17" spans="1:1023" customFormat="1" ht="20.100000000000001" customHeight="1" thickBot="1">
      <c r="A17" s="454"/>
      <c r="B17" s="496"/>
      <c r="C17" s="478"/>
      <c r="D17" s="487"/>
      <c r="E17" s="487"/>
      <c r="F17" s="487"/>
      <c r="G17" s="362"/>
      <c r="H17" s="355"/>
      <c r="I17" s="316"/>
      <c r="J17" s="355"/>
      <c r="K17" s="355"/>
      <c r="L17" s="355"/>
      <c r="M17" s="355"/>
      <c r="N17" s="397"/>
      <c r="O17" s="355"/>
      <c r="P17" s="397"/>
      <c r="Q17" s="355"/>
      <c r="R17" s="316"/>
      <c r="S17" s="396"/>
      <c r="T17" s="355"/>
      <c r="U17" s="316"/>
      <c r="V17" s="64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</row>
    <row r="18" spans="1:1023" customFormat="1" ht="20.100000000000001" customHeight="1" thickBot="1">
      <c r="A18" s="454">
        <v>4</v>
      </c>
      <c r="B18" s="496"/>
      <c r="C18" s="478" t="s">
        <v>109</v>
      </c>
      <c r="D18" s="487" t="s">
        <v>110</v>
      </c>
      <c r="E18" s="487"/>
      <c r="F18" s="487" t="s">
        <v>111</v>
      </c>
      <c r="G18" s="363" t="s">
        <v>230</v>
      </c>
      <c r="H18" s="364" t="s">
        <v>102</v>
      </c>
      <c r="I18" s="363" t="s">
        <v>230</v>
      </c>
      <c r="J18" s="316"/>
      <c r="K18" s="364" t="s">
        <v>102</v>
      </c>
      <c r="L18" s="316"/>
      <c r="M18" s="364" t="s">
        <v>102</v>
      </c>
      <c r="N18" s="395"/>
      <c r="O18" s="364" t="s">
        <v>102</v>
      </c>
      <c r="P18" s="395"/>
      <c r="Q18" s="364" t="s">
        <v>102</v>
      </c>
      <c r="R18" s="316"/>
      <c r="S18" s="381" t="s">
        <v>230</v>
      </c>
      <c r="T18" s="316"/>
      <c r="U18" s="364" t="s">
        <v>102</v>
      </c>
      <c r="V18" s="64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</row>
    <row r="19" spans="1:1023" customFormat="1" ht="20.100000000000001" customHeight="1" thickBot="1">
      <c r="A19" s="454"/>
      <c r="B19" s="496"/>
      <c r="C19" s="478"/>
      <c r="D19" s="487"/>
      <c r="E19" s="487"/>
      <c r="F19" s="487"/>
      <c r="G19" s="362"/>
      <c r="H19" s="355"/>
      <c r="I19" s="316"/>
      <c r="J19" s="355"/>
      <c r="K19" s="355"/>
      <c r="L19" s="355"/>
      <c r="M19" s="355"/>
      <c r="N19" s="397"/>
      <c r="O19" s="316"/>
      <c r="P19" s="395"/>
      <c r="Q19" s="316"/>
      <c r="R19" s="316"/>
      <c r="S19" s="396"/>
      <c r="T19" s="355"/>
      <c r="U19" s="355"/>
      <c r="V19" s="336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</row>
    <row r="20" spans="1:1023" customFormat="1" ht="20.100000000000001" customHeight="1" thickBot="1">
      <c r="A20" s="454">
        <v>5</v>
      </c>
      <c r="B20" s="496"/>
      <c r="C20" s="478" t="s">
        <v>370</v>
      </c>
      <c r="D20" s="491" t="s">
        <v>371</v>
      </c>
      <c r="E20" s="491"/>
      <c r="F20" s="487" t="s">
        <v>114</v>
      </c>
      <c r="G20" s="363" t="s">
        <v>230</v>
      </c>
      <c r="H20" s="364" t="s">
        <v>102</v>
      </c>
      <c r="I20" s="363" t="s">
        <v>230</v>
      </c>
      <c r="J20" s="355"/>
      <c r="K20" s="364" t="s">
        <v>102</v>
      </c>
      <c r="L20" s="355"/>
      <c r="M20" s="364" t="s">
        <v>102</v>
      </c>
      <c r="N20" s="395"/>
      <c r="O20" s="364" t="s">
        <v>102</v>
      </c>
      <c r="P20" s="395"/>
      <c r="Q20" s="364" t="s">
        <v>102</v>
      </c>
      <c r="R20" s="316"/>
      <c r="S20" s="381" t="s">
        <v>230</v>
      </c>
      <c r="T20" s="355"/>
      <c r="U20" s="364" t="s">
        <v>102</v>
      </c>
      <c r="V20" s="336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</row>
    <row r="21" spans="1:1023" customFormat="1" ht="20.100000000000001" customHeight="1" thickBot="1">
      <c r="A21" s="454"/>
      <c r="B21" s="496"/>
      <c r="C21" s="478"/>
      <c r="D21" s="491"/>
      <c r="E21" s="491"/>
      <c r="F21" s="487"/>
      <c r="G21" s="362"/>
      <c r="H21" s="355"/>
      <c r="I21" s="316"/>
      <c r="J21" s="355"/>
      <c r="K21" s="355"/>
      <c r="L21" s="355"/>
      <c r="M21" s="355"/>
      <c r="N21" s="397"/>
      <c r="O21" s="355"/>
      <c r="P21" s="397"/>
      <c r="Q21" s="355"/>
      <c r="R21" s="316"/>
      <c r="S21" s="396"/>
      <c r="T21" s="355"/>
      <c r="U21" s="355"/>
      <c r="V21" s="336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</row>
    <row r="22" spans="1:1023" customFormat="1" ht="20.100000000000001" customHeight="1" thickBot="1">
      <c r="A22" s="454">
        <v>6</v>
      </c>
      <c r="B22" s="496"/>
      <c r="C22" s="478" t="s">
        <v>372</v>
      </c>
      <c r="D22" s="491" t="s">
        <v>373</v>
      </c>
      <c r="E22" s="491"/>
      <c r="F22" s="487" t="s">
        <v>118</v>
      </c>
      <c r="G22" s="363" t="s">
        <v>230</v>
      </c>
      <c r="H22" s="364" t="s">
        <v>102</v>
      </c>
      <c r="I22" s="363" t="s">
        <v>230</v>
      </c>
      <c r="J22" s="355"/>
      <c r="K22" s="364" t="s">
        <v>102</v>
      </c>
      <c r="L22" s="355"/>
      <c r="M22" s="364" t="s">
        <v>102</v>
      </c>
      <c r="N22" s="395"/>
      <c r="O22" s="364" t="s">
        <v>102</v>
      </c>
      <c r="P22" s="395"/>
      <c r="Q22" s="364" t="s">
        <v>102</v>
      </c>
      <c r="R22" s="316"/>
      <c r="S22" s="381" t="s">
        <v>230</v>
      </c>
      <c r="T22" s="355"/>
      <c r="U22" s="364" t="s">
        <v>102</v>
      </c>
      <c r="V22" s="336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</row>
    <row r="23" spans="1:1023" customFormat="1" ht="28.5" customHeight="1" thickBot="1">
      <c r="A23" s="454"/>
      <c r="B23" s="496"/>
      <c r="C23" s="478"/>
      <c r="D23" s="491"/>
      <c r="E23" s="491"/>
      <c r="F23" s="487"/>
      <c r="G23" s="362"/>
      <c r="H23" s="355"/>
      <c r="I23" s="316"/>
      <c r="J23" s="355"/>
      <c r="K23" s="355"/>
      <c r="L23" s="355"/>
      <c r="M23" s="355"/>
      <c r="N23" s="397"/>
      <c r="O23" s="355"/>
      <c r="P23" s="397"/>
      <c r="Q23" s="355"/>
      <c r="R23" s="316"/>
      <c r="S23" s="396"/>
      <c r="T23" s="355"/>
      <c r="U23" s="355"/>
      <c r="V23" s="336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</row>
    <row r="24" spans="1:1023" customFormat="1" ht="20.100000000000001" customHeight="1" thickBot="1">
      <c r="A24" s="492">
        <v>7</v>
      </c>
      <c r="B24" s="496"/>
      <c r="C24" s="493" t="s">
        <v>112</v>
      </c>
      <c r="D24" s="494" t="s">
        <v>113</v>
      </c>
      <c r="E24" s="494"/>
      <c r="F24" s="494" t="s">
        <v>122</v>
      </c>
      <c r="G24" s="363" t="s">
        <v>230</v>
      </c>
      <c r="H24" s="364" t="s">
        <v>102</v>
      </c>
      <c r="I24" s="363" t="s">
        <v>230</v>
      </c>
      <c r="J24" s="316"/>
      <c r="K24" s="364" t="s">
        <v>102</v>
      </c>
      <c r="L24" s="316"/>
      <c r="M24" s="364" t="s">
        <v>102</v>
      </c>
      <c r="N24" s="395"/>
      <c r="O24" s="364" t="s">
        <v>102</v>
      </c>
      <c r="P24" s="395"/>
      <c r="Q24" s="364" t="s">
        <v>102</v>
      </c>
      <c r="R24" s="316"/>
      <c r="S24" s="381" t="s">
        <v>230</v>
      </c>
      <c r="T24" s="316"/>
      <c r="U24" s="364" t="s">
        <v>102</v>
      </c>
      <c r="V24" s="64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</row>
    <row r="25" spans="1:1023" customFormat="1" ht="20.100000000000001" customHeight="1" thickBot="1">
      <c r="A25" s="492"/>
      <c r="B25" s="496"/>
      <c r="C25" s="493"/>
      <c r="D25" s="494"/>
      <c r="E25" s="494"/>
      <c r="F25" s="494"/>
      <c r="G25" s="365"/>
      <c r="H25" s="356"/>
      <c r="I25" s="124"/>
      <c r="J25" s="356"/>
      <c r="K25" s="356"/>
      <c r="L25" s="356"/>
      <c r="M25" s="356"/>
      <c r="N25" s="398"/>
      <c r="O25" s="356"/>
      <c r="P25" s="399"/>
      <c r="Q25" s="354"/>
      <c r="R25" s="338"/>
      <c r="S25" s="400"/>
      <c r="T25" s="354"/>
      <c r="U25" s="338"/>
      <c r="V25" s="401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</row>
    <row r="26" spans="1:1023" customFormat="1" ht="18.899999999999999" customHeight="1" thickTop="1" thickBot="1">
      <c r="A26" s="480">
        <v>8</v>
      </c>
      <c r="B26" s="499" t="s">
        <v>115</v>
      </c>
      <c r="C26" s="500" t="s">
        <v>116</v>
      </c>
      <c r="D26" s="501" t="s">
        <v>117</v>
      </c>
      <c r="E26" s="501"/>
      <c r="F26" s="501" t="s">
        <v>127</v>
      </c>
      <c r="G26" s="366"/>
      <c r="H26" s="367" t="s">
        <v>102</v>
      </c>
      <c r="I26" s="363" t="s">
        <v>230</v>
      </c>
      <c r="J26" s="337"/>
      <c r="K26" s="374" t="s">
        <v>124</v>
      </c>
      <c r="L26" s="337"/>
      <c r="M26" s="367" t="s">
        <v>102</v>
      </c>
      <c r="N26" s="421"/>
      <c r="O26" s="402" t="s">
        <v>102</v>
      </c>
      <c r="P26" s="403"/>
      <c r="Q26" s="402" t="s">
        <v>102</v>
      </c>
      <c r="R26" s="404"/>
      <c r="S26" s="405"/>
      <c r="T26" s="404"/>
      <c r="U26" s="402" t="s">
        <v>102</v>
      </c>
      <c r="V26" s="406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</row>
    <row r="27" spans="1:1023" customFormat="1" ht="18.899999999999999" customHeight="1" thickBot="1">
      <c r="A27" s="480"/>
      <c r="B27" s="499"/>
      <c r="C27" s="500"/>
      <c r="D27" s="501"/>
      <c r="E27" s="501"/>
      <c r="F27" s="501"/>
      <c r="G27" s="363" t="s">
        <v>230</v>
      </c>
      <c r="H27" s="337"/>
      <c r="I27" s="337"/>
      <c r="J27" s="337"/>
      <c r="K27" s="422" t="s">
        <v>103</v>
      </c>
      <c r="L27" s="337"/>
      <c r="M27" s="337"/>
      <c r="N27" s="407"/>
      <c r="O27" s="422" t="s">
        <v>103</v>
      </c>
      <c r="P27" s="407"/>
      <c r="Q27" s="337"/>
      <c r="R27" s="316"/>
      <c r="S27" s="381" t="s">
        <v>230</v>
      </c>
      <c r="T27" s="337"/>
      <c r="U27" s="337"/>
      <c r="V27" s="36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</row>
    <row r="28" spans="1:1023" customFormat="1" ht="18.899999999999999" customHeight="1" thickBot="1">
      <c r="A28" s="480"/>
      <c r="B28" s="499"/>
      <c r="C28" s="500"/>
      <c r="D28" s="501"/>
      <c r="E28" s="501"/>
      <c r="F28" s="501"/>
      <c r="G28" s="369" t="s">
        <v>103</v>
      </c>
      <c r="H28" s="420"/>
      <c r="I28" s="124"/>
      <c r="J28" s="124"/>
      <c r="K28" s="423"/>
      <c r="L28" s="420"/>
      <c r="M28" s="420"/>
      <c r="N28" s="398"/>
      <c r="O28" s="423"/>
      <c r="P28" s="398"/>
      <c r="Q28" s="420"/>
      <c r="R28" s="124"/>
      <c r="S28" s="408" t="s">
        <v>103</v>
      </c>
      <c r="T28" s="420"/>
      <c r="U28" s="124"/>
      <c r="V28" s="79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</row>
    <row r="29" spans="1:1023" customFormat="1" ht="18.899999999999999" customHeight="1" thickTop="1" thickBot="1">
      <c r="A29" s="495">
        <v>9</v>
      </c>
      <c r="B29" s="496" t="s">
        <v>119</v>
      </c>
      <c r="C29" s="497" t="s">
        <v>120</v>
      </c>
      <c r="D29" s="498" t="s">
        <v>121</v>
      </c>
      <c r="E29" s="498"/>
      <c r="F29" s="479" t="s">
        <v>128</v>
      </c>
      <c r="G29" s="371"/>
      <c r="H29" s="359" t="s">
        <v>102</v>
      </c>
      <c r="I29" s="372" t="s">
        <v>101</v>
      </c>
      <c r="J29" s="373" t="s">
        <v>123</v>
      </c>
      <c r="K29" s="374" t="s">
        <v>124</v>
      </c>
      <c r="L29" s="373" t="s">
        <v>123</v>
      </c>
      <c r="M29" s="359" t="s">
        <v>102</v>
      </c>
      <c r="N29" s="376" t="s">
        <v>101</v>
      </c>
      <c r="O29" s="402" t="s">
        <v>102</v>
      </c>
      <c r="P29" s="409" t="s">
        <v>123</v>
      </c>
      <c r="Q29" s="402" t="s">
        <v>102</v>
      </c>
      <c r="R29" s="409" t="s">
        <v>123</v>
      </c>
      <c r="S29" s="410"/>
      <c r="T29" s="409" t="s">
        <v>123</v>
      </c>
      <c r="U29" s="367" t="s">
        <v>102</v>
      </c>
      <c r="V29" s="411" t="s">
        <v>123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</row>
    <row r="30" spans="1:1023" customFormat="1" ht="18.899999999999999" customHeight="1" thickBot="1">
      <c r="A30" s="495"/>
      <c r="B30" s="496"/>
      <c r="C30" s="497"/>
      <c r="D30" s="498"/>
      <c r="E30" s="498"/>
      <c r="F30" s="479"/>
      <c r="G30" s="375" t="s">
        <v>101</v>
      </c>
      <c r="H30" s="316"/>
      <c r="I30" s="316"/>
      <c r="J30" s="316"/>
      <c r="K30" s="316"/>
      <c r="L30" s="316"/>
      <c r="M30" s="316"/>
      <c r="N30" s="395"/>
      <c r="O30" s="412"/>
      <c r="P30" s="395"/>
      <c r="Q30" s="8"/>
      <c r="R30" s="316"/>
      <c r="S30" s="376" t="s">
        <v>101</v>
      </c>
      <c r="T30" s="316"/>
      <c r="U30" s="316"/>
      <c r="V30" s="64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</row>
    <row r="31" spans="1:1023" customFormat="1" ht="18.899999999999999" customHeight="1" thickBot="1">
      <c r="A31" s="495"/>
      <c r="B31" s="496"/>
      <c r="C31" s="497"/>
      <c r="D31" s="498"/>
      <c r="E31" s="498"/>
      <c r="F31" s="479"/>
      <c r="G31" s="377" t="s">
        <v>103</v>
      </c>
      <c r="H31" s="356"/>
      <c r="I31" s="124"/>
      <c r="J31" s="356"/>
      <c r="K31" s="356"/>
      <c r="L31" s="356"/>
      <c r="M31" s="356"/>
      <c r="N31" s="398"/>
      <c r="O31" s="356"/>
      <c r="P31" s="413"/>
      <c r="Q31" s="414"/>
      <c r="R31" s="414"/>
      <c r="S31" s="415" t="s">
        <v>103</v>
      </c>
      <c r="T31" s="416"/>
      <c r="U31" s="414"/>
      <c r="V31" s="417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</row>
    <row r="32" spans="1:1023" customFormat="1" ht="18.899999999999999" customHeight="1">
      <c r="A32" s="481">
        <v>10</v>
      </c>
      <c r="B32" s="482" t="s">
        <v>125</v>
      </c>
      <c r="C32" s="483" t="s">
        <v>99</v>
      </c>
      <c r="D32" s="484" t="s">
        <v>126</v>
      </c>
      <c r="E32" s="484"/>
      <c r="F32" s="485" t="s">
        <v>129</v>
      </c>
      <c r="G32" s="371"/>
      <c r="H32" s="367" t="s">
        <v>102</v>
      </c>
      <c r="I32" s="378" t="s">
        <v>230</v>
      </c>
      <c r="J32" s="337"/>
      <c r="K32" s="367" t="s">
        <v>102</v>
      </c>
      <c r="L32" s="337"/>
      <c r="M32" s="380" t="s">
        <v>102</v>
      </c>
      <c r="N32" s="407"/>
      <c r="O32" s="367" t="s">
        <v>102</v>
      </c>
      <c r="P32" s="407"/>
      <c r="Q32" s="367" t="s">
        <v>102</v>
      </c>
      <c r="R32" s="337"/>
      <c r="S32" s="379"/>
      <c r="T32" s="337"/>
      <c r="U32" s="380" t="s">
        <v>102</v>
      </c>
      <c r="V32" s="36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</row>
    <row r="33" spans="1:1023" customFormat="1" ht="18.899999999999999" customHeight="1">
      <c r="A33" s="481"/>
      <c r="B33" s="482"/>
      <c r="C33" s="483"/>
      <c r="D33" s="484"/>
      <c r="E33" s="484"/>
      <c r="F33" s="485"/>
      <c r="G33" s="363" t="s">
        <v>230</v>
      </c>
      <c r="H33" s="337"/>
      <c r="I33" s="337"/>
      <c r="J33" s="337"/>
      <c r="K33" s="337"/>
      <c r="L33" s="337"/>
      <c r="M33" s="357"/>
      <c r="N33" s="407"/>
      <c r="O33" s="337"/>
      <c r="P33" s="407"/>
      <c r="Q33" s="337"/>
      <c r="R33" s="316"/>
      <c r="S33" s="381" t="s">
        <v>230</v>
      </c>
      <c r="T33" s="337"/>
      <c r="U33" s="357"/>
      <c r="V33" s="36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</row>
    <row r="34" spans="1:1023" customFormat="1" ht="18.899999999999999" customHeight="1">
      <c r="A34" s="481"/>
      <c r="B34" s="482"/>
      <c r="C34" s="483"/>
      <c r="D34" s="484"/>
      <c r="E34" s="484"/>
      <c r="F34" s="485"/>
      <c r="G34" s="382" t="s">
        <v>103</v>
      </c>
      <c r="H34" s="355"/>
      <c r="I34" s="316"/>
      <c r="J34" s="355"/>
      <c r="K34" s="316"/>
      <c r="L34" s="355"/>
      <c r="M34" s="355"/>
      <c r="N34" s="397"/>
      <c r="O34" s="316"/>
      <c r="P34" s="395"/>
      <c r="Q34" s="355"/>
      <c r="R34" s="316"/>
      <c r="S34" s="383" t="s">
        <v>103</v>
      </c>
      <c r="T34" s="355"/>
      <c r="U34" s="355"/>
      <c r="V34" s="336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</row>
    <row r="35" spans="1:1023" customFormat="1" ht="18.899999999999999" customHeight="1">
      <c r="A35" s="454">
        <v>11</v>
      </c>
      <c r="B35" s="482"/>
      <c r="C35" s="478" t="s">
        <v>104</v>
      </c>
      <c r="D35" s="486" t="s">
        <v>126</v>
      </c>
      <c r="E35" s="486"/>
      <c r="F35" s="487" t="s">
        <v>130</v>
      </c>
      <c r="G35" s="371"/>
      <c r="H35" s="364" t="s">
        <v>102</v>
      </c>
      <c r="I35" s="363" t="s">
        <v>230</v>
      </c>
      <c r="J35" s="316"/>
      <c r="K35" s="364" t="s">
        <v>102</v>
      </c>
      <c r="L35" s="316"/>
      <c r="M35" s="385" t="s">
        <v>102</v>
      </c>
      <c r="N35" s="395"/>
      <c r="O35" s="364" t="s">
        <v>102</v>
      </c>
      <c r="P35" s="395"/>
      <c r="Q35" s="364" t="s">
        <v>102</v>
      </c>
      <c r="R35" s="316"/>
      <c r="S35" s="384"/>
      <c r="T35" s="316"/>
      <c r="U35" s="385" t="s">
        <v>102</v>
      </c>
      <c r="V35" s="64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</row>
    <row r="36" spans="1:1023" customFormat="1" ht="18.899999999999999" customHeight="1">
      <c r="A36" s="454"/>
      <c r="B36" s="482"/>
      <c r="C36" s="478"/>
      <c r="D36" s="486"/>
      <c r="E36" s="486"/>
      <c r="F36" s="487"/>
      <c r="G36" s="386" t="s">
        <v>230</v>
      </c>
      <c r="H36" s="316"/>
      <c r="I36" s="316"/>
      <c r="J36" s="316"/>
      <c r="K36" s="316"/>
      <c r="L36" s="316"/>
      <c r="M36" s="355"/>
      <c r="N36" s="395"/>
      <c r="O36" s="316"/>
      <c r="P36" s="395"/>
      <c r="Q36" s="316"/>
      <c r="R36" s="316"/>
      <c r="S36" s="387" t="s">
        <v>230</v>
      </c>
      <c r="T36" s="316"/>
      <c r="U36" s="355"/>
      <c r="V36" s="64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</row>
    <row r="37" spans="1:1023" customFormat="1" ht="18.899999999999999" customHeight="1">
      <c r="A37" s="454"/>
      <c r="B37" s="482"/>
      <c r="C37" s="478"/>
      <c r="D37" s="486"/>
      <c r="E37" s="486"/>
      <c r="F37" s="487"/>
      <c r="G37" s="382" t="s">
        <v>103</v>
      </c>
      <c r="H37" s="355"/>
      <c r="I37" s="316"/>
      <c r="J37" s="355"/>
      <c r="K37" s="316"/>
      <c r="L37" s="355"/>
      <c r="M37" s="355"/>
      <c r="N37" s="397"/>
      <c r="O37" s="316"/>
      <c r="P37" s="395"/>
      <c r="Q37" s="355"/>
      <c r="R37" s="316"/>
      <c r="S37" s="383" t="s">
        <v>103</v>
      </c>
      <c r="T37" s="355"/>
      <c r="U37" s="355"/>
      <c r="V37" s="336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</row>
    <row r="38" spans="1:1023" customFormat="1" ht="18.899999999999999" customHeight="1">
      <c r="A38" s="454">
        <v>12</v>
      </c>
      <c r="B38" s="482"/>
      <c r="C38" s="478" t="s">
        <v>107</v>
      </c>
      <c r="D38" s="486" t="s">
        <v>126</v>
      </c>
      <c r="E38" s="486"/>
      <c r="F38" s="487" t="s">
        <v>131</v>
      </c>
      <c r="G38" s="371"/>
      <c r="H38" s="364" t="s">
        <v>102</v>
      </c>
      <c r="I38" s="363" t="s">
        <v>230</v>
      </c>
      <c r="J38" s="316"/>
      <c r="K38" s="364" t="s">
        <v>102</v>
      </c>
      <c r="L38" s="316"/>
      <c r="M38" s="385" t="s">
        <v>102</v>
      </c>
      <c r="N38" s="395"/>
      <c r="O38" s="364" t="s">
        <v>102</v>
      </c>
      <c r="P38" s="395"/>
      <c r="Q38" s="364" t="s">
        <v>102</v>
      </c>
      <c r="R38" s="316"/>
      <c r="S38" s="384"/>
      <c r="T38" s="316"/>
      <c r="U38" s="385" t="s">
        <v>102</v>
      </c>
      <c r="V38" s="64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</row>
    <row r="39" spans="1:1023" customFormat="1" ht="18.899999999999999" customHeight="1">
      <c r="A39" s="454"/>
      <c r="B39" s="482"/>
      <c r="C39" s="478"/>
      <c r="D39" s="486"/>
      <c r="E39" s="486"/>
      <c r="F39" s="487"/>
      <c r="G39" s="386" t="s">
        <v>230</v>
      </c>
      <c r="H39" s="316"/>
      <c r="I39" s="316"/>
      <c r="J39" s="316"/>
      <c r="K39" s="316"/>
      <c r="L39" s="316"/>
      <c r="M39" s="355"/>
      <c r="N39" s="395"/>
      <c r="O39" s="316"/>
      <c r="P39" s="395"/>
      <c r="Q39" s="316"/>
      <c r="R39" s="316"/>
      <c r="S39" s="387" t="s">
        <v>230</v>
      </c>
      <c r="T39" s="316"/>
      <c r="U39" s="355"/>
      <c r="V39" s="64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</row>
    <row r="40" spans="1:1023" customFormat="1" ht="18.899999999999999" customHeight="1">
      <c r="A40" s="454"/>
      <c r="B40" s="482"/>
      <c r="C40" s="478"/>
      <c r="D40" s="486"/>
      <c r="E40" s="486"/>
      <c r="F40" s="487"/>
      <c r="G40" s="382" t="s">
        <v>103</v>
      </c>
      <c r="H40" s="355"/>
      <c r="I40" s="316"/>
      <c r="J40" s="355"/>
      <c r="K40" s="316"/>
      <c r="L40" s="316"/>
      <c r="M40" s="355"/>
      <c r="N40" s="397"/>
      <c r="O40" s="316"/>
      <c r="P40" s="395"/>
      <c r="Q40" s="355"/>
      <c r="R40" s="316"/>
      <c r="S40" s="383" t="s">
        <v>103</v>
      </c>
      <c r="T40" s="355"/>
      <c r="U40" s="355"/>
      <c r="V40" s="336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</row>
    <row r="41" spans="1:1023" customFormat="1" ht="18.899999999999999" customHeight="1">
      <c r="A41" s="454">
        <v>13</v>
      </c>
      <c r="B41" s="482"/>
      <c r="C41" s="478" t="s">
        <v>120</v>
      </c>
      <c r="D41" s="486" t="s">
        <v>126</v>
      </c>
      <c r="E41" s="486"/>
      <c r="F41" s="487" t="s">
        <v>132</v>
      </c>
      <c r="G41" s="371"/>
      <c r="H41" s="364" t="s">
        <v>102</v>
      </c>
      <c r="I41" s="363" t="s">
        <v>230</v>
      </c>
      <c r="J41" s="316"/>
      <c r="K41" s="364" t="s">
        <v>102</v>
      </c>
      <c r="L41" s="316"/>
      <c r="M41" s="385" t="s">
        <v>102</v>
      </c>
      <c r="N41" s="395"/>
      <c r="O41" s="364" t="s">
        <v>102</v>
      </c>
      <c r="P41" s="395"/>
      <c r="Q41" s="364" t="s">
        <v>102</v>
      </c>
      <c r="R41" s="316"/>
      <c r="S41" s="384"/>
      <c r="T41" s="316"/>
      <c r="U41" s="385" t="s">
        <v>102</v>
      </c>
      <c r="V41" s="64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  <c r="AMI41" s="8"/>
    </row>
    <row r="42" spans="1:1023" customFormat="1" ht="18.899999999999999" customHeight="1">
      <c r="A42" s="454"/>
      <c r="B42" s="482"/>
      <c r="C42" s="478"/>
      <c r="D42" s="486"/>
      <c r="E42" s="486"/>
      <c r="F42" s="487"/>
      <c r="G42" s="386" t="s">
        <v>230</v>
      </c>
      <c r="H42" s="316"/>
      <c r="I42" s="316"/>
      <c r="J42" s="316"/>
      <c r="K42" s="316"/>
      <c r="L42" s="316"/>
      <c r="M42" s="355"/>
      <c r="N42" s="395"/>
      <c r="O42" s="316"/>
      <c r="P42" s="395"/>
      <c r="Q42" s="316"/>
      <c r="R42" s="316"/>
      <c r="S42" s="387" t="s">
        <v>230</v>
      </c>
      <c r="T42" s="316"/>
      <c r="U42" s="355"/>
      <c r="V42" s="64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  <c r="AMI42" s="8"/>
    </row>
    <row r="43" spans="1:1023" customFormat="1" ht="18.899999999999999" customHeight="1">
      <c r="A43" s="454"/>
      <c r="B43" s="482"/>
      <c r="C43" s="478"/>
      <c r="D43" s="486"/>
      <c r="E43" s="486"/>
      <c r="F43" s="487"/>
      <c r="G43" s="382" t="s">
        <v>103</v>
      </c>
      <c r="H43" s="355"/>
      <c r="I43" s="316"/>
      <c r="J43" s="355"/>
      <c r="K43" s="316"/>
      <c r="L43" s="355"/>
      <c r="M43" s="355"/>
      <c r="N43" s="397"/>
      <c r="O43" s="316"/>
      <c r="P43" s="395"/>
      <c r="Q43" s="355"/>
      <c r="R43" s="316"/>
      <c r="S43" s="383" t="s">
        <v>103</v>
      </c>
      <c r="T43" s="355"/>
      <c r="U43" s="355"/>
      <c r="V43" s="336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  <c r="AMI43" s="8"/>
    </row>
    <row r="44" spans="1:1023" customFormat="1" ht="18.899999999999999" customHeight="1">
      <c r="A44" s="454">
        <v>14</v>
      </c>
      <c r="B44" s="482"/>
      <c r="C44" s="478" t="s">
        <v>109</v>
      </c>
      <c r="D44" s="486" t="s">
        <v>126</v>
      </c>
      <c r="E44" s="486"/>
      <c r="F44" s="487" t="s">
        <v>134</v>
      </c>
      <c r="G44" s="371"/>
      <c r="H44" s="364" t="s">
        <v>102</v>
      </c>
      <c r="I44" s="363" t="s">
        <v>230</v>
      </c>
      <c r="J44" s="316"/>
      <c r="K44" s="364" t="s">
        <v>102</v>
      </c>
      <c r="L44" s="316"/>
      <c r="M44" s="385" t="s">
        <v>102</v>
      </c>
      <c r="N44" s="395"/>
      <c r="O44" s="364" t="s">
        <v>102</v>
      </c>
      <c r="P44" s="395"/>
      <c r="Q44" s="364" t="s">
        <v>102</v>
      </c>
      <c r="R44" s="316"/>
      <c r="S44" s="384"/>
      <c r="T44" s="316"/>
      <c r="U44" s="385" t="s">
        <v>102</v>
      </c>
      <c r="V44" s="64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</row>
    <row r="45" spans="1:1023" customFormat="1" ht="18.899999999999999" customHeight="1">
      <c r="A45" s="454"/>
      <c r="B45" s="482"/>
      <c r="C45" s="478"/>
      <c r="D45" s="486"/>
      <c r="E45" s="486"/>
      <c r="F45" s="487"/>
      <c r="G45" s="386" t="s">
        <v>230</v>
      </c>
      <c r="H45" s="316"/>
      <c r="I45" s="316"/>
      <c r="J45" s="316"/>
      <c r="K45" s="316"/>
      <c r="L45" s="316"/>
      <c r="M45" s="355"/>
      <c r="N45" s="395"/>
      <c r="O45" s="316"/>
      <c r="P45" s="395"/>
      <c r="Q45" s="316"/>
      <c r="R45" s="316"/>
      <c r="S45" s="387" t="s">
        <v>230</v>
      </c>
      <c r="T45" s="316"/>
      <c r="U45" s="355"/>
      <c r="V45" s="64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</row>
    <row r="46" spans="1:1023" customFormat="1" ht="18.899999999999999" customHeight="1">
      <c r="A46" s="454"/>
      <c r="B46" s="482"/>
      <c r="C46" s="478"/>
      <c r="D46" s="486"/>
      <c r="E46" s="486"/>
      <c r="F46" s="487"/>
      <c r="G46" s="382" t="s">
        <v>103</v>
      </c>
      <c r="H46" s="355"/>
      <c r="I46" s="316"/>
      <c r="J46" s="316"/>
      <c r="K46" s="316"/>
      <c r="L46" s="355"/>
      <c r="M46" s="355"/>
      <c r="N46" s="397"/>
      <c r="O46" s="316"/>
      <c r="P46" s="395"/>
      <c r="Q46" s="355"/>
      <c r="R46" s="316"/>
      <c r="S46" s="383" t="s">
        <v>103</v>
      </c>
      <c r="T46" s="355"/>
      <c r="U46" s="355"/>
      <c r="V46" s="336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</row>
    <row r="47" spans="1:1023" customFormat="1" ht="18.899999999999999" customHeight="1">
      <c r="A47" s="454">
        <v>15</v>
      </c>
      <c r="B47" s="482"/>
      <c r="C47" s="511" t="s">
        <v>374</v>
      </c>
      <c r="D47" s="486" t="s">
        <v>126</v>
      </c>
      <c r="E47" s="486"/>
      <c r="F47" s="487" t="s">
        <v>137</v>
      </c>
      <c r="G47" s="371"/>
      <c r="H47" s="364" t="s">
        <v>102</v>
      </c>
      <c r="I47" s="363" t="s">
        <v>230</v>
      </c>
      <c r="J47" s="316"/>
      <c r="K47" s="364" t="s">
        <v>102</v>
      </c>
      <c r="L47" s="316"/>
      <c r="M47" s="385" t="s">
        <v>102</v>
      </c>
      <c r="N47" s="395"/>
      <c r="O47" s="364" t="s">
        <v>102</v>
      </c>
      <c r="P47" s="395"/>
      <c r="Q47" s="364" t="s">
        <v>102</v>
      </c>
      <c r="R47" s="316"/>
      <c r="S47" s="384"/>
      <c r="T47" s="316"/>
      <c r="U47" s="385" t="s">
        <v>102</v>
      </c>
      <c r="V47" s="64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</row>
    <row r="48" spans="1:1023" customFormat="1" ht="18.899999999999999" customHeight="1">
      <c r="A48" s="454"/>
      <c r="B48" s="482"/>
      <c r="C48" s="511"/>
      <c r="D48" s="486"/>
      <c r="E48" s="486"/>
      <c r="F48" s="487"/>
      <c r="G48" s="386" t="s">
        <v>230</v>
      </c>
      <c r="H48" s="316"/>
      <c r="I48" s="316"/>
      <c r="J48" s="316"/>
      <c r="K48" s="316"/>
      <c r="L48" s="316"/>
      <c r="M48" s="355"/>
      <c r="N48" s="395"/>
      <c r="O48" s="316"/>
      <c r="P48" s="395"/>
      <c r="Q48" s="316"/>
      <c r="R48" s="316"/>
      <c r="S48" s="387" t="s">
        <v>230</v>
      </c>
      <c r="T48" s="316"/>
      <c r="U48" s="355"/>
      <c r="V48" s="64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</row>
    <row r="49" spans="1:1023" customFormat="1" ht="31.5" customHeight="1">
      <c r="A49" s="454"/>
      <c r="B49" s="482"/>
      <c r="C49" s="511"/>
      <c r="D49" s="486"/>
      <c r="E49" s="486"/>
      <c r="F49" s="487"/>
      <c r="G49" s="382" t="s">
        <v>103</v>
      </c>
      <c r="H49" s="355"/>
      <c r="I49" s="316"/>
      <c r="J49" s="355"/>
      <c r="K49" s="316"/>
      <c r="L49" s="355"/>
      <c r="M49" s="355"/>
      <c r="N49" s="397"/>
      <c r="O49" s="316"/>
      <c r="P49" s="395"/>
      <c r="Q49" s="355"/>
      <c r="R49" s="316"/>
      <c r="S49" s="383" t="s">
        <v>103</v>
      </c>
      <c r="T49" s="355"/>
      <c r="U49" s="355"/>
      <c r="V49" s="336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  <c r="ALZ49" s="8"/>
      <c r="AMA49" s="8"/>
      <c r="AMB49" s="8"/>
      <c r="AMC49" s="8"/>
      <c r="AMD49" s="8"/>
      <c r="AME49" s="8"/>
      <c r="AMF49" s="8"/>
      <c r="AMG49" s="8"/>
      <c r="AMH49" s="8"/>
      <c r="AMI49" s="8"/>
    </row>
    <row r="50" spans="1:1023" customFormat="1" ht="18.899999999999999" customHeight="1">
      <c r="A50" s="513">
        <v>16</v>
      </c>
      <c r="B50" s="482"/>
      <c r="C50" s="514" t="s">
        <v>133</v>
      </c>
      <c r="D50" s="515" t="s">
        <v>126</v>
      </c>
      <c r="E50" s="515"/>
      <c r="F50" s="516" t="s">
        <v>138</v>
      </c>
      <c r="G50" s="371"/>
      <c r="H50" s="364" t="s">
        <v>102</v>
      </c>
      <c r="I50" s="364" t="s">
        <v>102</v>
      </c>
      <c r="J50" s="316"/>
      <c r="K50" s="364" t="s">
        <v>102</v>
      </c>
      <c r="L50" s="316"/>
      <c r="M50" s="385" t="s">
        <v>102</v>
      </c>
      <c r="N50" s="395"/>
      <c r="O50" s="364" t="s">
        <v>102</v>
      </c>
      <c r="P50" s="395"/>
      <c r="Q50" s="364" t="s">
        <v>102</v>
      </c>
      <c r="R50" s="316"/>
      <c r="S50" s="384"/>
      <c r="T50" s="316"/>
      <c r="U50" s="385" t="s">
        <v>102</v>
      </c>
      <c r="V50" s="64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  <c r="SB50" s="8"/>
      <c r="SC50" s="8"/>
      <c r="SD50" s="8"/>
      <c r="SE50" s="8"/>
      <c r="SF50" s="8"/>
      <c r="SG50" s="8"/>
      <c r="SH50" s="8"/>
      <c r="SI50" s="8"/>
      <c r="SJ50" s="8"/>
      <c r="SK50" s="8"/>
      <c r="SL50" s="8"/>
      <c r="SM50" s="8"/>
      <c r="SN50" s="8"/>
      <c r="SO50" s="8"/>
      <c r="SP50" s="8"/>
      <c r="SQ50" s="8"/>
      <c r="SR50" s="8"/>
      <c r="SS50" s="8"/>
      <c r="ST50" s="8"/>
      <c r="SU50" s="8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  <c r="AIK50" s="8"/>
      <c r="AIL50" s="8"/>
      <c r="AIM50" s="8"/>
      <c r="AIN50" s="8"/>
      <c r="AIO50" s="8"/>
      <c r="AIP50" s="8"/>
      <c r="AIQ50" s="8"/>
      <c r="AIR50" s="8"/>
      <c r="AIS50" s="8"/>
      <c r="AIT50" s="8"/>
      <c r="AIU50" s="8"/>
      <c r="AIV50" s="8"/>
      <c r="AIW50" s="8"/>
      <c r="AIX50" s="8"/>
      <c r="AIY50" s="8"/>
      <c r="AIZ50" s="8"/>
      <c r="AJA50" s="8"/>
      <c r="AJB50" s="8"/>
      <c r="AJC50" s="8"/>
      <c r="AJD50" s="8"/>
      <c r="AJE50" s="8"/>
      <c r="AJF50" s="8"/>
      <c r="AJG50" s="8"/>
      <c r="AJH50" s="8"/>
      <c r="AJI50" s="8"/>
      <c r="AJJ50" s="8"/>
      <c r="AJK50" s="8"/>
      <c r="AJL50" s="8"/>
      <c r="AJM50" s="8"/>
      <c r="AJN50" s="8"/>
      <c r="AJO50" s="8"/>
      <c r="AJP50" s="8"/>
      <c r="AJQ50" s="8"/>
      <c r="AJR50" s="8"/>
      <c r="AJS50" s="8"/>
      <c r="AJT50" s="8"/>
      <c r="AJU50" s="8"/>
      <c r="AJV50" s="8"/>
      <c r="AJW50" s="8"/>
      <c r="AJX50" s="8"/>
      <c r="AJY50" s="8"/>
      <c r="AJZ50" s="8"/>
      <c r="AKA50" s="8"/>
      <c r="AKB50" s="8"/>
      <c r="AKC50" s="8"/>
      <c r="AKD50" s="8"/>
      <c r="AKE50" s="8"/>
      <c r="AKF50" s="8"/>
      <c r="AKG50" s="8"/>
      <c r="AKH50" s="8"/>
      <c r="AKI50" s="8"/>
      <c r="AKJ50" s="8"/>
      <c r="AKK50" s="8"/>
      <c r="AKL50" s="8"/>
      <c r="AKM50" s="8"/>
      <c r="AKN50" s="8"/>
      <c r="AKO50" s="8"/>
      <c r="AKP50" s="8"/>
      <c r="AKQ50" s="8"/>
      <c r="AKR50" s="8"/>
      <c r="AKS50" s="8"/>
      <c r="AKT50" s="8"/>
      <c r="AKU50" s="8"/>
      <c r="AKV50" s="8"/>
      <c r="AKW50" s="8"/>
      <c r="AKX50" s="8"/>
      <c r="AKY50" s="8"/>
      <c r="AKZ50" s="8"/>
      <c r="ALA50" s="8"/>
      <c r="ALB50" s="8"/>
      <c r="ALC50" s="8"/>
      <c r="ALD50" s="8"/>
      <c r="ALE50" s="8"/>
      <c r="ALF50" s="8"/>
      <c r="ALG50" s="8"/>
      <c r="ALH50" s="8"/>
      <c r="ALI50" s="8"/>
      <c r="ALJ50" s="8"/>
      <c r="ALK50" s="8"/>
      <c r="ALL50" s="8"/>
      <c r="ALM50" s="8"/>
      <c r="ALN50" s="8"/>
      <c r="ALO50" s="8"/>
      <c r="ALP50" s="8"/>
      <c r="ALQ50" s="8"/>
      <c r="ALR50" s="8"/>
      <c r="ALS50" s="8"/>
      <c r="ALT50" s="8"/>
      <c r="ALU50" s="8"/>
      <c r="ALV50" s="8"/>
      <c r="ALW50" s="8"/>
      <c r="ALX50" s="8"/>
      <c r="ALY50" s="8"/>
      <c r="ALZ50" s="8"/>
      <c r="AMA50" s="8"/>
      <c r="AMB50" s="8"/>
      <c r="AMC50" s="8"/>
      <c r="AMD50" s="8"/>
      <c r="AME50" s="8"/>
      <c r="AMF50" s="8"/>
      <c r="AMG50" s="8"/>
      <c r="AMH50" s="8"/>
      <c r="AMI50" s="8"/>
    </row>
    <row r="51" spans="1:1023" customFormat="1" ht="18.899999999999999" customHeight="1">
      <c r="A51" s="513"/>
      <c r="B51" s="482"/>
      <c r="C51" s="514"/>
      <c r="D51" s="515"/>
      <c r="E51" s="515"/>
      <c r="F51" s="516"/>
      <c r="G51" s="378" t="s">
        <v>230</v>
      </c>
      <c r="H51" s="316"/>
      <c r="I51" s="316"/>
      <c r="J51" s="316"/>
      <c r="K51" s="316"/>
      <c r="L51" s="316"/>
      <c r="M51" s="355"/>
      <c r="N51" s="316"/>
      <c r="O51" s="316"/>
      <c r="P51" s="395"/>
      <c r="Q51" s="8"/>
      <c r="R51" s="316"/>
      <c r="S51" s="388" t="s">
        <v>230</v>
      </c>
      <c r="T51" s="316"/>
      <c r="U51" s="355"/>
      <c r="V51" s="64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8"/>
      <c r="SS51" s="8"/>
      <c r="ST51" s="8"/>
      <c r="SU51" s="8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  <c r="ALW51" s="8"/>
      <c r="ALX51" s="8"/>
      <c r="ALY51" s="8"/>
      <c r="ALZ51" s="8"/>
      <c r="AMA51" s="8"/>
      <c r="AMB51" s="8"/>
      <c r="AMC51" s="8"/>
      <c r="AMD51" s="8"/>
      <c r="AME51" s="8"/>
      <c r="AMF51" s="8"/>
      <c r="AMG51" s="8"/>
      <c r="AMH51" s="8"/>
      <c r="AMI51" s="8"/>
    </row>
    <row r="52" spans="1:1023" customFormat="1" ht="18.899999999999999" customHeight="1" thickBot="1">
      <c r="A52" s="513"/>
      <c r="B52" s="482"/>
      <c r="C52" s="514"/>
      <c r="D52" s="515"/>
      <c r="E52" s="515"/>
      <c r="F52" s="516"/>
      <c r="G52" s="370" t="s">
        <v>103</v>
      </c>
      <c r="H52" s="354"/>
      <c r="I52" s="338"/>
      <c r="J52" s="338"/>
      <c r="K52" s="338"/>
      <c r="L52" s="354"/>
      <c r="M52" s="354"/>
      <c r="N52" s="354"/>
      <c r="O52" s="354"/>
      <c r="P52" s="354"/>
      <c r="Q52" s="338"/>
      <c r="R52" s="354"/>
      <c r="S52" s="370" t="s">
        <v>103</v>
      </c>
      <c r="T52" s="354"/>
      <c r="U52" s="354"/>
      <c r="V52" s="339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8"/>
      <c r="SE52" s="8"/>
      <c r="SF52" s="8"/>
      <c r="SG52" s="8"/>
      <c r="SH52" s="8"/>
      <c r="SI52" s="8"/>
      <c r="SJ52" s="8"/>
      <c r="SK52" s="8"/>
      <c r="SL52" s="8"/>
      <c r="SM52" s="8"/>
      <c r="SN52" s="8"/>
      <c r="SO52" s="8"/>
      <c r="SP52" s="8"/>
      <c r="SQ52" s="8"/>
      <c r="SR52" s="8"/>
      <c r="SS52" s="8"/>
      <c r="ST52" s="8"/>
      <c r="SU52" s="8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  <c r="AIK52" s="8"/>
      <c r="AIL52" s="8"/>
      <c r="AIM52" s="8"/>
      <c r="AIN52" s="8"/>
      <c r="AIO52" s="8"/>
      <c r="AIP52" s="8"/>
      <c r="AIQ52" s="8"/>
      <c r="AIR52" s="8"/>
      <c r="AIS52" s="8"/>
      <c r="AIT52" s="8"/>
      <c r="AIU52" s="8"/>
      <c r="AIV52" s="8"/>
      <c r="AIW52" s="8"/>
      <c r="AIX52" s="8"/>
      <c r="AIY52" s="8"/>
      <c r="AIZ52" s="8"/>
      <c r="AJA52" s="8"/>
      <c r="AJB52" s="8"/>
      <c r="AJC52" s="8"/>
      <c r="AJD52" s="8"/>
      <c r="AJE52" s="8"/>
      <c r="AJF52" s="8"/>
      <c r="AJG52" s="8"/>
      <c r="AJH52" s="8"/>
      <c r="AJI52" s="8"/>
      <c r="AJJ52" s="8"/>
      <c r="AJK52" s="8"/>
      <c r="AJL52" s="8"/>
      <c r="AJM52" s="8"/>
      <c r="AJN52" s="8"/>
      <c r="AJO52" s="8"/>
      <c r="AJP52" s="8"/>
      <c r="AJQ52" s="8"/>
      <c r="AJR52" s="8"/>
      <c r="AJS52" s="8"/>
      <c r="AJT52" s="8"/>
      <c r="AJU52" s="8"/>
      <c r="AJV52" s="8"/>
      <c r="AJW52" s="8"/>
      <c r="AJX52" s="8"/>
      <c r="AJY52" s="8"/>
      <c r="AJZ52" s="8"/>
      <c r="AKA52" s="8"/>
      <c r="AKB52" s="8"/>
      <c r="AKC52" s="8"/>
      <c r="AKD52" s="8"/>
      <c r="AKE52" s="8"/>
      <c r="AKF52" s="8"/>
      <c r="AKG52" s="8"/>
      <c r="AKH52" s="8"/>
      <c r="AKI52" s="8"/>
      <c r="AKJ52" s="8"/>
      <c r="AKK52" s="8"/>
      <c r="AKL52" s="8"/>
      <c r="AKM52" s="8"/>
      <c r="AKN52" s="8"/>
      <c r="AKO52" s="8"/>
      <c r="AKP52" s="8"/>
      <c r="AKQ52" s="8"/>
      <c r="AKR52" s="8"/>
      <c r="AKS52" s="8"/>
      <c r="AKT52" s="8"/>
      <c r="AKU52" s="8"/>
      <c r="AKV52" s="8"/>
      <c r="AKW52" s="8"/>
      <c r="AKX52" s="8"/>
      <c r="AKY52" s="8"/>
      <c r="AKZ52" s="8"/>
      <c r="ALA52" s="8"/>
      <c r="ALB52" s="8"/>
      <c r="ALC52" s="8"/>
      <c r="ALD52" s="8"/>
      <c r="ALE52" s="8"/>
      <c r="ALF52" s="8"/>
      <c r="ALG52" s="8"/>
      <c r="ALH52" s="8"/>
      <c r="ALI52" s="8"/>
      <c r="ALJ52" s="8"/>
      <c r="ALK52" s="8"/>
      <c r="ALL52" s="8"/>
      <c r="ALM52" s="8"/>
      <c r="ALN52" s="8"/>
      <c r="ALO52" s="8"/>
      <c r="ALP52" s="8"/>
      <c r="ALQ52" s="8"/>
      <c r="ALR52" s="8"/>
      <c r="ALS52" s="8"/>
      <c r="ALT52" s="8"/>
      <c r="ALU52" s="8"/>
      <c r="ALV52" s="8"/>
      <c r="ALW52" s="8"/>
      <c r="ALX52" s="8"/>
      <c r="ALY52" s="8"/>
      <c r="ALZ52" s="8"/>
      <c r="AMA52" s="8"/>
      <c r="AMB52" s="8"/>
      <c r="AMC52" s="8"/>
      <c r="AMD52" s="8"/>
      <c r="AME52" s="8"/>
      <c r="AMF52" s="8"/>
      <c r="AMG52" s="8"/>
      <c r="AMH52" s="8"/>
      <c r="AMI52" s="8"/>
    </row>
    <row r="53" spans="1:1023" customFormat="1" ht="20.100000000000001" customHeight="1" thickBot="1">
      <c r="A53" s="495">
        <v>17</v>
      </c>
      <c r="B53" s="496" t="s">
        <v>38</v>
      </c>
      <c r="C53" s="497" t="s">
        <v>135</v>
      </c>
      <c r="D53" s="498" t="s">
        <v>136</v>
      </c>
      <c r="E53" s="498"/>
      <c r="F53" s="340" t="s">
        <v>142</v>
      </c>
      <c r="G53" s="389" t="s">
        <v>103</v>
      </c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40"/>
      <c r="S53" s="389" t="s">
        <v>103</v>
      </c>
      <c r="T53" s="360"/>
      <c r="U53" s="360"/>
      <c r="V53" s="341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</row>
    <row r="54" spans="1:1023" customFormat="1" ht="20.100000000000001" customHeight="1" thickBot="1">
      <c r="A54" s="495"/>
      <c r="B54" s="496"/>
      <c r="C54" s="497"/>
      <c r="D54" s="498"/>
      <c r="E54" s="498"/>
      <c r="F54" s="342" t="s">
        <v>375</v>
      </c>
      <c r="G54" s="390" t="s">
        <v>103</v>
      </c>
      <c r="H54" s="356"/>
      <c r="I54" s="356"/>
      <c r="J54" s="124"/>
      <c r="K54" s="124"/>
      <c r="L54" s="356"/>
      <c r="M54" s="356"/>
      <c r="N54" s="356"/>
      <c r="O54" s="356"/>
      <c r="P54" s="356"/>
      <c r="Q54" s="356"/>
      <c r="R54" s="356"/>
      <c r="S54" s="390" t="s">
        <v>103</v>
      </c>
      <c r="T54" s="356"/>
      <c r="U54" s="356"/>
      <c r="V54" s="343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</row>
    <row r="55" spans="1:1023" customFormat="1" ht="20.100000000000001" customHeight="1" thickBot="1">
      <c r="A55" s="480">
        <v>18</v>
      </c>
      <c r="B55" s="499" t="s">
        <v>139</v>
      </c>
      <c r="C55" s="500" t="s">
        <v>140</v>
      </c>
      <c r="D55" s="501" t="s">
        <v>141</v>
      </c>
      <c r="E55" s="501"/>
      <c r="F55" s="501" t="s">
        <v>376</v>
      </c>
      <c r="G55" s="391" t="s">
        <v>143</v>
      </c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57"/>
      <c r="S55" s="337"/>
      <c r="T55" s="337"/>
      <c r="U55" s="337"/>
      <c r="V55" s="344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  <c r="SB55" s="8"/>
      <c r="SC55" s="8"/>
      <c r="SD55" s="8"/>
      <c r="SE55" s="8"/>
      <c r="SF55" s="8"/>
      <c r="SG55" s="8"/>
      <c r="SH55" s="8"/>
      <c r="SI55" s="8"/>
      <c r="SJ55" s="8"/>
      <c r="SK55" s="8"/>
      <c r="SL55" s="8"/>
      <c r="SM55" s="8"/>
      <c r="SN55" s="8"/>
      <c r="SO55" s="8"/>
      <c r="SP55" s="8"/>
      <c r="SQ55" s="8"/>
      <c r="SR55" s="8"/>
      <c r="SS55" s="8"/>
      <c r="ST55" s="8"/>
      <c r="SU55" s="8"/>
      <c r="SV55" s="8"/>
      <c r="SW55" s="8"/>
      <c r="SX55" s="8"/>
      <c r="SY55" s="8"/>
      <c r="SZ55" s="8"/>
      <c r="TA55" s="8"/>
      <c r="TB55" s="8"/>
      <c r="TC55" s="8"/>
      <c r="TD55" s="8"/>
      <c r="TE55" s="8"/>
      <c r="TF55" s="8"/>
      <c r="TG55" s="8"/>
      <c r="TH55" s="8"/>
      <c r="TI55" s="8"/>
      <c r="TJ55" s="8"/>
      <c r="TK55" s="8"/>
      <c r="TL55" s="8"/>
      <c r="TM55" s="8"/>
      <c r="TN55" s="8"/>
      <c r="TO55" s="8"/>
      <c r="TP55" s="8"/>
      <c r="TQ55" s="8"/>
      <c r="TR55" s="8"/>
      <c r="TS55" s="8"/>
      <c r="TT55" s="8"/>
      <c r="TU55" s="8"/>
      <c r="TV55" s="8"/>
      <c r="TW55" s="8"/>
      <c r="TX55" s="8"/>
      <c r="TY55" s="8"/>
      <c r="TZ55" s="8"/>
      <c r="UA55" s="8"/>
      <c r="UB55" s="8"/>
      <c r="UC55" s="8"/>
      <c r="UD55" s="8"/>
      <c r="UE55" s="8"/>
      <c r="UF55" s="8"/>
      <c r="UG55" s="8"/>
      <c r="UH55" s="8"/>
      <c r="UI55" s="8"/>
      <c r="UJ55" s="8"/>
      <c r="UK55" s="8"/>
      <c r="UL55" s="8"/>
      <c r="UM55" s="8"/>
      <c r="UN55" s="8"/>
      <c r="UO55" s="8"/>
      <c r="UP55" s="8"/>
      <c r="UQ55" s="8"/>
      <c r="UR55" s="8"/>
      <c r="US55" s="8"/>
      <c r="UT55" s="8"/>
      <c r="UU55" s="8"/>
      <c r="UV55" s="8"/>
      <c r="UW55" s="8"/>
      <c r="UX55" s="8"/>
      <c r="UY55" s="8"/>
      <c r="UZ55" s="8"/>
      <c r="VA55" s="8"/>
      <c r="VB55" s="8"/>
      <c r="VC55" s="8"/>
      <c r="VD55" s="8"/>
      <c r="VE55" s="8"/>
      <c r="VF55" s="8"/>
      <c r="VG55" s="8"/>
      <c r="VH55" s="8"/>
      <c r="VI55" s="8"/>
      <c r="VJ55" s="8"/>
      <c r="VK55" s="8"/>
      <c r="VL55" s="8"/>
      <c r="VM55" s="8"/>
      <c r="VN55" s="8"/>
      <c r="VO55" s="8"/>
      <c r="VP55" s="8"/>
      <c r="VQ55" s="8"/>
      <c r="VR55" s="8"/>
      <c r="VS55" s="8"/>
      <c r="VT55" s="8"/>
      <c r="VU55" s="8"/>
      <c r="VV55" s="8"/>
      <c r="VW55" s="8"/>
      <c r="VX55" s="8"/>
      <c r="VY55" s="8"/>
      <c r="VZ55" s="8"/>
      <c r="WA55" s="8"/>
      <c r="WB55" s="8"/>
      <c r="WC55" s="8"/>
      <c r="WD55" s="8"/>
      <c r="WE55" s="8"/>
      <c r="WF55" s="8"/>
      <c r="WG55" s="8"/>
      <c r="WH55" s="8"/>
      <c r="WI55" s="8"/>
      <c r="WJ55" s="8"/>
      <c r="WK55" s="8"/>
      <c r="WL55" s="8"/>
      <c r="WM55" s="8"/>
      <c r="WN55" s="8"/>
      <c r="WO55" s="8"/>
      <c r="WP55" s="8"/>
      <c r="WQ55" s="8"/>
      <c r="WR55" s="8"/>
      <c r="WS55" s="8"/>
      <c r="WT55" s="8"/>
      <c r="WU55" s="8"/>
      <c r="WV55" s="8"/>
      <c r="WW55" s="8"/>
      <c r="WX55" s="8"/>
      <c r="WY55" s="8"/>
      <c r="WZ55" s="8"/>
      <c r="XA55" s="8"/>
      <c r="XB55" s="8"/>
      <c r="XC55" s="8"/>
      <c r="XD55" s="8"/>
      <c r="XE55" s="8"/>
      <c r="XF55" s="8"/>
      <c r="XG55" s="8"/>
      <c r="XH55" s="8"/>
      <c r="XI55" s="8"/>
      <c r="XJ55" s="8"/>
      <c r="XK55" s="8"/>
      <c r="XL55" s="8"/>
      <c r="XM55" s="8"/>
      <c r="XN55" s="8"/>
      <c r="XO55" s="8"/>
      <c r="XP55" s="8"/>
      <c r="XQ55" s="8"/>
      <c r="XR55" s="8"/>
      <c r="XS55" s="8"/>
      <c r="XT55" s="8"/>
      <c r="XU55" s="8"/>
      <c r="XV55" s="8"/>
      <c r="XW55" s="8"/>
      <c r="XX55" s="8"/>
      <c r="XY55" s="8"/>
      <c r="XZ55" s="8"/>
      <c r="YA55" s="8"/>
      <c r="YB55" s="8"/>
      <c r="YC55" s="8"/>
      <c r="YD55" s="8"/>
      <c r="YE55" s="8"/>
      <c r="YF55" s="8"/>
      <c r="YG55" s="8"/>
      <c r="YH55" s="8"/>
      <c r="YI55" s="8"/>
      <c r="YJ55" s="8"/>
      <c r="YK55" s="8"/>
      <c r="YL55" s="8"/>
      <c r="YM55" s="8"/>
      <c r="YN55" s="8"/>
      <c r="YO55" s="8"/>
      <c r="YP55" s="8"/>
      <c r="YQ55" s="8"/>
      <c r="YR55" s="8"/>
      <c r="YS55" s="8"/>
      <c r="YT55" s="8"/>
      <c r="YU55" s="8"/>
      <c r="YV55" s="8"/>
      <c r="YW55" s="8"/>
      <c r="YX55" s="8"/>
      <c r="YY55" s="8"/>
      <c r="YZ55" s="8"/>
      <c r="ZA55" s="8"/>
      <c r="ZB55" s="8"/>
      <c r="ZC55" s="8"/>
      <c r="ZD55" s="8"/>
      <c r="ZE55" s="8"/>
      <c r="ZF55" s="8"/>
      <c r="ZG55" s="8"/>
      <c r="ZH55" s="8"/>
      <c r="ZI55" s="8"/>
      <c r="ZJ55" s="8"/>
      <c r="ZK55" s="8"/>
      <c r="ZL55" s="8"/>
      <c r="ZM55" s="8"/>
      <c r="ZN55" s="8"/>
      <c r="ZO55" s="8"/>
      <c r="ZP55" s="8"/>
      <c r="ZQ55" s="8"/>
      <c r="ZR55" s="8"/>
      <c r="ZS55" s="8"/>
      <c r="ZT55" s="8"/>
      <c r="ZU55" s="8"/>
      <c r="ZV55" s="8"/>
      <c r="ZW55" s="8"/>
      <c r="ZX55" s="8"/>
      <c r="ZY55" s="8"/>
      <c r="ZZ55" s="8"/>
      <c r="AAA55" s="8"/>
      <c r="AAB55" s="8"/>
      <c r="AAC55" s="8"/>
      <c r="AAD55" s="8"/>
      <c r="AAE55" s="8"/>
      <c r="AAF55" s="8"/>
      <c r="AAG55" s="8"/>
      <c r="AAH55" s="8"/>
      <c r="AAI55" s="8"/>
      <c r="AAJ55" s="8"/>
      <c r="AAK55" s="8"/>
      <c r="AAL55" s="8"/>
      <c r="AAM55" s="8"/>
      <c r="AAN55" s="8"/>
      <c r="AAO55" s="8"/>
      <c r="AAP55" s="8"/>
      <c r="AAQ55" s="8"/>
      <c r="AAR55" s="8"/>
      <c r="AAS55" s="8"/>
      <c r="AAT55" s="8"/>
      <c r="AAU55" s="8"/>
      <c r="AAV55" s="8"/>
      <c r="AAW55" s="8"/>
      <c r="AAX55" s="8"/>
      <c r="AAY55" s="8"/>
      <c r="AAZ55" s="8"/>
      <c r="ABA55" s="8"/>
      <c r="ABB55" s="8"/>
      <c r="ABC55" s="8"/>
      <c r="ABD55" s="8"/>
      <c r="ABE55" s="8"/>
      <c r="ABF55" s="8"/>
      <c r="ABG55" s="8"/>
      <c r="ABH55" s="8"/>
      <c r="ABI55" s="8"/>
      <c r="ABJ55" s="8"/>
      <c r="ABK55" s="8"/>
      <c r="ABL55" s="8"/>
      <c r="ABM55" s="8"/>
      <c r="ABN55" s="8"/>
      <c r="ABO55" s="8"/>
      <c r="ABP55" s="8"/>
      <c r="ABQ55" s="8"/>
      <c r="ABR55" s="8"/>
      <c r="ABS55" s="8"/>
      <c r="ABT55" s="8"/>
      <c r="ABU55" s="8"/>
      <c r="ABV55" s="8"/>
      <c r="ABW55" s="8"/>
      <c r="ABX55" s="8"/>
      <c r="ABY55" s="8"/>
      <c r="ABZ55" s="8"/>
      <c r="ACA55" s="8"/>
      <c r="ACB55" s="8"/>
      <c r="ACC55" s="8"/>
      <c r="ACD55" s="8"/>
      <c r="ACE55" s="8"/>
      <c r="ACF55" s="8"/>
      <c r="ACG55" s="8"/>
      <c r="ACH55" s="8"/>
      <c r="ACI55" s="8"/>
      <c r="ACJ55" s="8"/>
      <c r="ACK55" s="8"/>
      <c r="ACL55" s="8"/>
      <c r="ACM55" s="8"/>
      <c r="ACN55" s="8"/>
      <c r="ACO55" s="8"/>
      <c r="ACP55" s="8"/>
      <c r="ACQ55" s="8"/>
      <c r="ACR55" s="8"/>
      <c r="ACS55" s="8"/>
      <c r="ACT55" s="8"/>
      <c r="ACU55" s="8"/>
      <c r="ACV55" s="8"/>
      <c r="ACW55" s="8"/>
      <c r="ACX55" s="8"/>
      <c r="ACY55" s="8"/>
      <c r="ACZ55" s="8"/>
      <c r="ADA55" s="8"/>
      <c r="ADB55" s="8"/>
      <c r="ADC55" s="8"/>
      <c r="ADD55" s="8"/>
      <c r="ADE55" s="8"/>
      <c r="ADF55" s="8"/>
      <c r="ADG55" s="8"/>
      <c r="ADH55" s="8"/>
      <c r="ADI55" s="8"/>
      <c r="ADJ55" s="8"/>
      <c r="ADK55" s="8"/>
      <c r="ADL55" s="8"/>
      <c r="ADM55" s="8"/>
      <c r="ADN55" s="8"/>
      <c r="ADO55" s="8"/>
      <c r="ADP55" s="8"/>
      <c r="ADQ55" s="8"/>
      <c r="ADR55" s="8"/>
      <c r="ADS55" s="8"/>
      <c r="ADT55" s="8"/>
      <c r="ADU55" s="8"/>
      <c r="ADV55" s="8"/>
      <c r="ADW55" s="8"/>
      <c r="ADX55" s="8"/>
      <c r="ADY55" s="8"/>
      <c r="ADZ55" s="8"/>
      <c r="AEA55" s="8"/>
      <c r="AEB55" s="8"/>
      <c r="AEC55" s="8"/>
      <c r="AED55" s="8"/>
      <c r="AEE55" s="8"/>
      <c r="AEF55" s="8"/>
      <c r="AEG55" s="8"/>
      <c r="AEH55" s="8"/>
      <c r="AEI55" s="8"/>
      <c r="AEJ55" s="8"/>
      <c r="AEK55" s="8"/>
      <c r="AEL55" s="8"/>
      <c r="AEM55" s="8"/>
      <c r="AEN55" s="8"/>
      <c r="AEO55" s="8"/>
      <c r="AEP55" s="8"/>
      <c r="AEQ55" s="8"/>
      <c r="AER55" s="8"/>
      <c r="AES55" s="8"/>
      <c r="AET55" s="8"/>
      <c r="AEU55" s="8"/>
      <c r="AEV55" s="8"/>
      <c r="AEW55" s="8"/>
      <c r="AEX55" s="8"/>
      <c r="AEY55" s="8"/>
      <c r="AEZ55" s="8"/>
      <c r="AFA55" s="8"/>
      <c r="AFB55" s="8"/>
      <c r="AFC55" s="8"/>
      <c r="AFD55" s="8"/>
      <c r="AFE55" s="8"/>
      <c r="AFF55" s="8"/>
      <c r="AFG55" s="8"/>
      <c r="AFH55" s="8"/>
      <c r="AFI55" s="8"/>
      <c r="AFJ55" s="8"/>
      <c r="AFK55" s="8"/>
      <c r="AFL55" s="8"/>
      <c r="AFM55" s="8"/>
      <c r="AFN55" s="8"/>
      <c r="AFO55" s="8"/>
      <c r="AFP55" s="8"/>
      <c r="AFQ55" s="8"/>
      <c r="AFR55" s="8"/>
      <c r="AFS55" s="8"/>
      <c r="AFT55" s="8"/>
      <c r="AFU55" s="8"/>
      <c r="AFV55" s="8"/>
      <c r="AFW55" s="8"/>
      <c r="AFX55" s="8"/>
      <c r="AFY55" s="8"/>
      <c r="AFZ55" s="8"/>
      <c r="AGA55" s="8"/>
      <c r="AGB55" s="8"/>
      <c r="AGC55" s="8"/>
      <c r="AGD55" s="8"/>
      <c r="AGE55" s="8"/>
      <c r="AGF55" s="8"/>
      <c r="AGG55" s="8"/>
      <c r="AGH55" s="8"/>
      <c r="AGI55" s="8"/>
      <c r="AGJ55" s="8"/>
      <c r="AGK55" s="8"/>
      <c r="AGL55" s="8"/>
      <c r="AGM55" s="8"/>
      <c r="AGN55" s="8"/>
      <c r="AGO55" s="8"/>
      <c r="AGP55" s="8"/>
      <c r="AGQ55" s="8"/>
      <c r="AGR55" s="8"/>
      <c r="AGS55" s="8"/>
      <c r="AGT55" s="8"/>
      <c r="AGU55" s="8"/>
      <c r="AGV55" s="8"/>
      <c r="AGW55" s="8"/>
      <c r="AGX55" s="8"/>
      <c r="AGY55" s="8"/>
      <c r="AGZ55" s="8"/>
      <c r="AHA55" s="8"/>
      <c r="AHB55" s="8"/>
      <c r="AHC55" s="8"/>
      <c r="AHD55" s="8"/>
      <c r="AHE55" s="8"/>
      <c r="AHF55" s="8"/>
      <c r="AHG55" s="8"/>
      <c r="AHH55" s="8"/>
      <c r="AHI55" s="8"/>
      <c r="AHJ55" s="8"/>
      <c r="AHK55" s="8"/>
      <c r="AHL55" s="8"/>
      <c r="AHM55" s="8"/>
      <c r="AHN55" s="8"/>
      <c r="AHO55" s="8"/>
      <c r="AHP55" s="8"/>
      <c r="AHQ55" s="8"/>
      <c r="AHR55" s="8"/>
      <c r="AHS55" s="8"/>
      <c r="AHT55" s="8"/>
      <c r="AHU55" s="8"/>
      <c r="AHV55" s="8"/>
      <c r="AHW55" s="8"/>
      <c r="AHX55" s="8"/>
      <c r="AHY55" s="8"/>
      <c r="AHZ55" s="8"/>
      <c r="AIA55" s="8"/>
      <c r="AIB55" s="8"/>
      <c r="AIC55" s="8"/>
      <c r="AID55" s="8"/>
      <c r="AIE55" s="8"/>
      <c r="AIF55" s="8"/>
      <c r="AIG55" s="8"/>
      <c r="AIH55" s="8"/>
      <c r="AII55" s="8"/>
      <c r="AIJ55" s="8"/>
      <c r="AIK55" s="8"/>
      <c r="AIL55" s="8"/>
      <c r="AIM55" s="8"/>
      <c r="AIN55" s="8"/>
      <c r="AIO55" s="8"/>
      <c r="AIP55" s="8"/>
      <c r="AIQ55" s="8"/>
      <c r="AIR55" s="8"/>
      <c r="AIS55" s="8"/>
      <c r="AIT55" s="8"/>
      <c r="AIU55" s="8"/>
      <c r="AIV55" s="8"/>
      <c r="AIW55" s="8"/>
      <c r="AIX55" s="8"/>
      <c r="AIY55" s="8"/>
      <c r="AIZ55" s="8"/>
      <c r="AJA55" s="8"/>
      <c r="AJB55" s="8"/>
      <c r="AJC55" s="8"/>
      <c r="AJD55" s="8"/>
      <c r="AJE55" s="8"/>
      <c r="AJF55" s="8"/>
      <c r="AJG55" s="8"/>
      <c r="AJH55" s="8"/>
      <c r="AJI55" s="8"/>
      <c r="AJJ55" s="8"/>
      <c r="AJK55" s="8"/>
      <c r="AJL55" s="8"/>
      <c r="AJM55" s="8"/>
      <c r="AJN55" s="8"/>
      <c r="AJO55" s="8"/>
      <c r="AJP55" s="8"/>
      <c r="AJQ55" s="8"/>
      <c r="AJR55" s="8"/>
      <c r="AJS55" s="8"/>
      <c r="AJT55" s="8"/>
      <c r="AJU55" s="8"/>
      <c r="AJV55" s="8"/>
      <c r="AJW55" s="8"/>
      <c r="AJX55" s="8"/>
      <c r="AJY55" s="8"/>
      <c r="AJZ55" s="8"/>
      <c r="AKA55" s="8"/>
      <c r="AKB55" s="8"/>
      <c r="AKC55" s="8"/>
      <c r="AKD55" s="8"/>
      <c r="AKE55" s="8"/>
      <c r="AKF55" s="8"/>
      <c r="AKG55" s="8"/>
      <c r="AKH55" s="8"/>
      <c r="AKI55" s="8"/>
      <c r="AKJ55" s="8"/>
      <c r="AKK55" s="8"/>
      <c r="AKL55" s="8"/>
      <c r="AKM55" s="8"/>
      <c r="AKN55" s="8"/>
      <c r="AKO55" s="8"/>
      <c r="AKP55" s="8"/>
      <c r="AKQ55" s="8"/>
      <c r="AKR55" s="8"/>
      <c r="AKS55" s="8"/>
      <c r="AKT55" s="8"/>
      <c r="AKU55" s="8"/>
      <c r="AKV55" s="8"/>
      <c r="AKW55" s="8"/>
      <c r="AKX55" s="8"/>
      <c r="AKY55" s="8"/>
      <c r="AKZ55" s="8"/>
      <c r="ALA55" s="8"/>
      <c r="ALB55" s="8"/>
      <c r="ALC55" s="8"/>
      <c r="ALD55" s="8"/>
      <c r="ALE55" s="8"/>
      <c r="ALF55" s="8"/>
      <c r="ALG55" s="8"/>
      <c r="ALH55" s="8"/>
      <c r="ALI55" s="8"/>
      <c r="ALJ55" s="8"/>
      <c r="ALK55" s="8"/>
      <c r="ALL55" s="8"/>
      <c r="ALM55" s="8"/>
      <c r="ALN55" s="8"/>
      <c r="ALO55" s="8"/>
      <c r="ALP55" s="8"/>
      <c r="ALQ55" s="8"/>
      <c r="ALR55" s="8"/>
      <c r="ALS55" s="8"/>
      <c r="ALT55" s="8"/>
      <c r="ALU55" s="8"/>
      <c r="ALV55" s="8"/>
      <c r="ALW55" s="8"/>
      <c r="ALX55" s="8"/>
      <c r="ALY55" s="8"/>
      <c r="ALZ55" s="8"/>
      <c r="AMA55" s="8"/>
      <c r="AMB55" s="8"/>
      <c r="AMC55" s="8"/>
      <c r="AMD55" s="8"/>
      <c r="AME55" s="8"/>
      <c r="AMF55" s="8"/>
      <c r="AMG55" s="8"/>
      <c r="AMH55" s="8"/>
      <c r="AMI55" s="8"/>
    </row>
    <row r="56" spans="1:1023" customFormat="1" ht="20.100000000000001" customHeight="1" thickBot="1">
      <c r="A56" s="480"/>
      <c r="B56" s="499"/>
      <c r="C56" s="500"/>
      <c r="D56" s="501"/>
      <c r="E56" s="501"/>
      <c r="F56" s="501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43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  <c r="SB56" s="8"/>
      <c r="SC56" s="8"/>
      <c r="SD56" s="8"/>
      <c r="SE56" s="8"/>
      <c r="SF56" s="8"/>
      <c r="SG56" s="8"/>
      <c r="SH56" s="8"/>
      <c r="SI56" s="8"/>
      <c r="SJ56" s="8"/>
      <c r="SK56" s="8"/>
      <c r="SL56" s="8"/>
      <c r="SM56" s="8"/>
      <c r="SN56" s="8"/>
      <c r="SO56" s="8"/>
      <c r="SP56" s="8"/>
      <c r="SQ56" s="8"/>
      <c r="SR56" s="8"/>
      <c r="SS56" s="8"/>
      <c r="ST56" s="8"/>
      <c r="SU56" s="8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  <c r="ABQ56" s="8"/>
      <c r="ABR56" s="8"/>
      <c r="ABS56" s="8"/>
      <c r="ABT56" s="8"/>
      <c r="ABU56" s="8"/>
      <c r="ABV56" s="8"/>
      <c r="ABW56" s="8"/>
      <c r="ABX56" s="8"/>
      <c r="ABY56" s="8"/>
      <c r="ABZ56" s="8"/>
      <c r="ACA56" s="8"/>
      <c r="ACB56" s="8"/>
      <c r="ACC56" s="8"/>
      <c r="ACD56" s="8"/>
      <c r="ACE56" s="8"/>
      <c r="ACF56" s="8"/>
      <c r="ACG56" s="8"/>
      <c r="ACH56" s="8"/>
      <c r="ACI56" s="8"/>
      <c r="ACJ56" s="8"/>
      <c r="ACK56" s="8"/>
      <c r="ACL56" s="8"/>
      <c r="ACM56" s="8"/>
      <c r="ACN56" s="8"/>
      <c r="ACO56" s="8"/>
      <c r="ACP56" s="8"/>
      <c r="ACQ56" s="8"/>
      <c r="ACR56" s="8"/>
      <c r="ACS56" s="8"/>
      <c r="ACT56" s="8"/>
      <c r="ACU56" s="8"/>
      <c r="ACV56" s="8"/>
      <c r="ACW56" s="8"/>
      <c r="ACX56" s="8"/>
      <c r="ACY56" s="8"/>
      <c r="ACZ56" s="8"/>
      <c r="ADA56" s="8"/>
      <c r="ADB56" s="8"/>
      <c r="ADC56" s="8"/>
      <c r="ADD56" s="8"/>
      <c r="ADE56" s="8"/>
      <c r="ADF56" s="8"/>
      <c r="ADG56" s="8"/>
      <c r="ADH56" s="8"/>
      <c r="ADI56" s="8"/>
      <c r="ADJ56" s="8"/>
      <c r="ADK56" s="8"/>
      <c r="ADL56" s="8"/>
      <c r="ADM56" s="8"/>
      <c r="ADN56" s="8"/>
      <c r="ADO56" s="8"/>
      <c r="ADP56" s="8"/>
      <c r="ADQ56" s="8"/>
      <c r="ADR56" s="8"/>
      <c r="ADS56" s="8"/>
      <c r="ADT56" s="8"/>
      <c r="ADU56" s="8"/>
      <c r="ADV56" s="8"/>
      <c r="ADW56" s="8"/>
      <c r="ADX56" s="8"/>
      <c r="ADY56" s="8"/>
      <c r="ADZ56" s="8"/>
      <c r="AEA56" s="8"/>
      <c r="AEB56" s="8"/>
      <c r="AEC56" s="8"/>
      <c r="AED56" s="8"/>
      <c r="AEE56" s="8"/>
      <c r="AEF56" s="8"/>
      <c r="AEG56" s="8"/>
      <c r="AEH56" s="8"/>
      <c r="AEI56" s="8"/>
      <c r="AEJ56" s="8"/>
      <c r="AEK56" s="8"/>
      <c r="AEL56" s="8"/>
      <c r="AEM56" s="8"/>
      <c r="AEN56" s="8"/>
      <c r="AEO56" s="8"/>
      <c r="AEP56" s="8"/>
      <c r="AEQ56" s="8"/>
      <c r="AER56" s="8"/>
      <c r="AES56" s="8"/>
      <c r="AET56" s="8"/>
      <c r="AEU56" s="8"/>
      <c r="AEV56" s="8"/>
      <c r="AEW56" s="8"/>
      <c r="AEX56" s="8"/>
      <c r="AEY56" s="8"/>
      <c r="AEZ56" s="8"/>
      <c r="AFA56" s="8"/>
      <c r="AFB56" s="8"/>
      <c r="AFC56" s="8"/>
      <c r="AFD56" s="8"/>
      <c r="AFE56" s="8"/>
      <c r="AFF56" s="8"/>
      <c r="AFG56" s="8"/>
      <c r="AFH56" s="8"/>
      <c r="AFI56" s="8"/>
      <c r="AFJ56" s="8"/>
      <c r="AFK56" s="8"/>
      <c r="AFL56" s="8"/>
      <c r="AFM56" s="8"/>
      <c r="AFN56" s="8"/>
      <c r="AFO56" s="8"/>
      <c r="AFP56" s="8"/>
      <c r="AFQ56" s="8"/>
      <c r="AFR56" s="8"/>
      <c r="AFS56" s="8"/>
      <c r="AFT56" s="8"/>
      <c r="AFU56" s="8"/>
      <c r="AFV56" s="8"/>
      <c r="AFW56" s="8"/>
      <c r="AFX56" s="8"/>
      <c r="AFY56" s="8"/>
      <c r="AFZ56" s="8"/>
      <c r="AGA56" s="8"/>
      <c r="AGB56" s="8"/>
      <c r="AGC56" s="8"/>
      <c r="AGD56" s="8"/>
      <c r="AGE56" s="8"/>
      <c r="AGF56" s="8"/>
      <c r="AGG56" s="8"/>
      <c r="AGH56" s="8"/>
      <c r="AGI56" s="8"/>
      <c r="AGJ56" s="8"/>
      <c r="AGK56" s="8"/>
      <c r="AGL56" s="8"/>
      <c r="AGM56" s="8"/>
      <c r="AGN56" s="8"/>
      <c r="AGO56" s="8"/>
      <c r="AGP56" s="8"/>
      <c r="AGQ56" s="8"/>
      <c r="AGR56" s="8"/>
      <c r="AGS56" s="8"/>
      <c r="AGT56" s="8"/>
      <c r="AGU56" s="8"/>
      <c r="AGV56" s="8"/>
      <c r="AGW56" s="8"/>
      <c r="AGX56" s="8"/>
      <c r="AGY56" s="8"/>
      <c r="AGZ56" s="8"/>
      <c r="AHA56" s="8"/>
      <c r="AHB56" s="8"/>
      <c r="AHC56" s="8"/>
      <c r="AHD56" s="8"/>
      <c r="AHE56" s="8"/>
      <c r="AHF56" s="8"/>
      <c r="AHG56" s="8"/>
      <c r="AHH56" s="8"/>
      <c r="AHI56" s="8"/>
      <c r="AHJ56" s="8"/>
      <c r="AHK56" s="8"/>
      <c r="AHL56" s="8"/>
      <c r="AHM56" s="8"/>
      <c r="AHN56" s="8"/>
      <c r="AHO56" s="8"/>
      <c r="AHP56" s="8"/>
      <c r="AHQ56" s="8"/>
      <c r="AHR56" s="8"/>
      <c r="AHS56" s="8"/>
      <c r="AHT56" s="8"/>
      <c r="AHU56" s="8"/>
      <c r="AHV56" s="8"/>
      <c r="AHW56" s="8"/>
      <c r="AHX56" s="8"/>
      <c r="AHY56" s="8"/>
      <c r="AHZ56" s="8"/>
      <c r="AIA56" s="8"/>
      <c r="AIB56" s="8"/>
      <c r="AIC56" s="8"/>
      <c r="AID56" s="8"/>
      <c r="AIE56" s="8"/>
      <c r="AIF56" s="8"/>
      <c r="AIG56" s="8"/>
      <c r="AIH56" s="8"/>
      <c r="AII56" s="8"/>
      <c r="AIJ56" s="8"/>
      <c r="AIK56" s="8"/>
      <c r="AIL56" s="8"/>
      <c r="AIM56" s="8"/>
      <c r="AIN56" s="8"/>
      <c r="AIO56" s="8"/>
      <c r="AIP56" s="8"/>
      <c r="AIQ56" s="8"/>
      <c r="AIR56" s="8"/>
      <c r="AIS56" s="8"/>
      <c r="AIT56" s="8"/>
      <c r="AIU56" s="8"/>
      <c r="AIV56" s="8"/>
      <c r="AIW56" s="8"/>
      <c r="AIX56" s="8"/>
      <c r="AIY56" s="8"/>
      <c r="AIZ56" s="8"/>
      <c r="AJA56" s="8"/>
      <c r="AJB56" s="8"/>
      <c r="AJC56" s="8"/>
      <c r="AJD56" s="8"/>
      <c r="AJE56" s="8"/>
      <c r="AJF56" s="8"/>
      <c r="AJG56" s="8"/>
      <c r="AJH56" s="8"/>
      <c r="AJI56" s="8"/>
      <c r="AJJ56" s="8"/>
      <c r="AJK56" s="8"/>
      <c r="AJL56" s="8"/>
      <c r="AJM56" s="8"/>
      <c r="AJN56" s="8"/>
      <c r="AJO56" s="8"/>
      <c r="AJP56" s="8"/>
      <c r="AJQ56" s="8"/>
      <c r="AJR56" s="8"/>
      <c r="AJS56" s="8"/>
      <c r="AJT56" s="8"/>
      <c r="AJU56" s="8"/>
      <c r="AJV56" s="8"/>
      <c r="AJW56" s="8"/>
      <c r="AJX56" s="8"/>
      <c r="AJY56" s="8"/>
      <c r="AJZ56" s="8"/>
      <c r="AKA56" s="8"/>
      <c r="AKB56" s="8"/>
      <c r="AKC56" s="8"/>
      <c r="AKD56" s="8"/>
      <c r="AKE56" s="8"/>
      <c r="AKF56" s="8"/>
      <c r="AKG56" s="8"/>
      <c r="AKH56" s="8"/>
      <c r="AKI56" s="8"/>
      <c r="AKJ56" s="8"/>
      <c r="AKK56" s="8"/>
      <c r="AKL56" s="8"/>
      <c r="AKM56" s="8"/>
      <c r="AKN56" s="8"/>
      <c r="AKO56" s="8"/>
      <c r="AKP56" s="8"/>
      <c r="AKQ56" s="8"/>
      <c r="AKR56" s="8"/>
      <c r="AKS56" s="8"/>
      <c r="AKT56" s="8"/>
      <c r="AKU56" s="8"/>
      <c r="AKV56" s="8"/>
      <c r="AKW56" s="8"/>
      <c r="AKX56" s="8"/>
      <c r="AKY56" s="8"/>
      <c r="AKZ56" s="8"/>
      <c r="ALA56" s="8"/>
      <c r="ALB56" s="8"/>
      <c r="ALC56" s="8"/>
      <c r="ALD56" s="8"/>
      <c r="ALE56" s="8"/>
      <c r="ALF56" s="8"/>
      <c r="ALG56" s="8"/>
      <c r="ALH56" s="8"/>
      <c r="ALI56" s="8"/>
      <c r="ALJ56" s="8"/>
      <c r="ALK56" s="8"/>
      <c r="ALL56" s="8"/>
      <c r="ALM56" s="8"/>
      <c r="ALN56" s="8"/>
      <c r="ALO56" s="8"/>
      <c r="ALP56" s="8"/>
      <c r="ALQ56" s="8"/>
      <c r="ALR56" s="8"/>
      <c r="ALS56" s="8"/>
      <c r="ALT56" s="8"/>
      <c r="ALU56" s="8"/>
      <c r="ALV56" s="8"/>
      <c r="ALW56" s="8"/>
      <c r="ALX56" s="8"/>
      <c r="ALY56" s="8"/>
      <c r="ALZ56" s="8"/>
      <c r="AMA56" s="8"/>
      <c r="AMB56" s="8"/>
      <c r="AMC56" s="8"/>
      <c r="AMD56" s="8"/>
      <c r="AME56" s="8"/>
      <c r="AMF56" s="8"/>
      <c r="AMG56" s="8"/>
      <c r="AMH56" s="8"/>
      <c r="AMI56" s="8"/>
    </row>
    <row r="57" spans="1:1023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  <c r="SB57" s="8"/>
      <c r="SC57" s="8"/>
      <c r="SD57" s="8"/>
      <c r="SE57" s="8"/>
      <c r="SF57" s="8"/>
      <c r="SG57" s="8"/>
      <c r="SH57" s="8"/>
      <c r="SI57" s="8"/>
      <c r="SJ57" s="8"/>
      <c r="SK57" s="8"/>
      <c r="SL57" s="8"/>
      <c r="SM57" s="8"/>
      <c r="SN57" s="8"/>
      <c r="SO57" s="8"/>
      <c r="SP57" s="8"/>
      <c r="SQ57" s="8"/>
      <c r="SR57" s="8"/>
      <c r="SS57" s="8"/>
      <c r="ST57" s="8"/>
      <c r="SU57" s="8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  <c r="ABQ57" s="8"/>
      <c r="ABR57" s="8"/>
      <c r="ABS57" s="8"/>
      <c r="ABT57" s="8"/>
      <c r="ABU57" s="8"/>
      <c r="ABV57" s="8"/>
      <c r="ABW57" s="8"/>
      <c r="ABX57" s="8"/>
      <c r="ABY57" s="8"/>
      <c r="ABZ57" s="8"/>
      <c r="ACA57" s="8"/>
      <c r="ACB57" s="8"/>
      <c r="ACC57" s="8"/>
      <c r="ACD57" s="8"/>
      <c r="ACE57" s="8"/>
      <c r="ACF57" s="8"/>
      <c r="ACG57" s="8"/>
      <c r="ACH57" s="8"/>
      <c r="ACI57" s="8"/>
      <c r="ACJ57" s="8"/>
      <c r="ACK57" s="8"/>
      <c r="ACL57" s="8"/>
      <c r="ACM57" s="8"/>
      <c r="ACN57" s="8"/>
      <c r="ACO57" s="8"/>
      <c r="ACP57" s="8"/>
      <c r="ACQ57" s="8"/>
      <c r="ACR57" s="8"/>
      <c r="ACS57" s="8"/>
      <c r="ACT57" s="8"/>
      <c r="ACU57" s="8"/>
      <c r="ACV57" s="8"/>
      <c r="ACW57" s="8"/>
      <c r="ACX57" s="8"/>
      <c r="ACY57" s="8"/>
      <c r="ACZ57" s="8"/>
      <c r="ADA57" s="8"/>
      <c r="ADB57" s="8"/>
      <c r="ADC57" s="8"/>
      <c r="ADD57" s="8"/>
      <c r="ADE57" s="8"/>
      <c r="ADF57" s="8"/>
      <c r="ADG57" s="8"/>
      <c r="ADH57" s="8"/>
      <c r="ADI57" s="8"/>
      <c r="ADJ57" s="8"/>
      <c r="ADK57" s="8"/>
      <c r="ADL57" s="8"/>
      <c r="ADM57" s="8"/>
      <c r="ADN57" s="8"/>
      <c r="ADO57" s="8"/>
      <c r="ADP57" s="8"/>
      <c r="ADQ57" s="8"/>
      <c r="ADR57" s="8"/>
      <c r="ADS57" s="8"/>
      <c r="ADT57" s="8"/>
      <c r="ADU57" s="8"/>
      <c r="ADV57" s="8"/>
      <c r="ADW57" s="8"/>
      <c r="ADX57" s="8"/>
      <c r="ADY57" s="8"/>
      <c r="ADZ57" s="8"/>
      <c r="AEA57" s="8"/>
      <c r="AEB57" s="8"/>
      <c r="AEC57" s="8"/>
      <c r="AED57" s="8"/>
      <c r="AEE57" s="8"/>
      <c r="AEF57" s="8"/>
      <c r="AEG57" s="8"/>
      <c r="AEH57" s="8"/>
      <c r="AEI57" s="8"/>
      <c r="AEJ57" s="8"/>
      <c r="AEK57" s="8"/>
      <c r="AEL57" s="8"/>
      <c r="AEM57" s="8"/>
      <c r="AEN57" s="8"/>
      <c r="AEO57" s="8"/>
      <c r="AEP57" s="8"/>
      <c r="AEQ57" s="8"/>
      <c r="AER57" s="8"/>
      <c r="AES57" s="8"/>
      <c r="AET57" s="8"/>
      <c r="AEU57" s="8"/>
      <c r="AEV57" s="8"/>
      <c r="AEW57" s="8"/>
      <c r="AEX57" s="8"/>
      <c r="AEY57" s="8"/>
      <c r="AEZ57" s="8"/>
      <c r="AFA57" s="8"/>
      <c r="AFB57" s="8"/>
      <c r="AFC57" s="8"/>
      <c r="AFD57" s="8"/>
      <c r="AFE57" s="8"/>
      <c r="AFF57" s="8"/>
      <c r="AFG57" s="8"/>
      <c r="AFH57" s="8"/>
      <c r="AFI57" s="8"/>
      <c r="AFJ57" s="8"/>
      <c r="AFK57" s="8"/>
      <c r="AFL57" s="8"/>
      <c r="AFM57" s="8"/>
      <c r="AFN57" s="8"/>
      <c r="AFO57" s="8"/>
      <c r="AFP57" s="8"/>
      <c r="AFQ57" s="8"/>
      <c r="AFR57" s="8"/>
      <c r="AFS57" s="8"/>
      <c r="AFT57" s="8"/>
      <c r="AFU57" s="8"/>
      <c r="AFV57" s="8"/>
      <c r="AFW57" s="8"/>
      <c r="AFX57" s="8"/>
      <c r="AFY57" s="8"/>
      <c r="AFZ57" s="8"/>
      <c r="AGA57" s="8"/>
      <c r="AGB57" s="8"/>
      <c r="AGC57" s="8"/>
      <c r="AGD57" s="8"/>
      <c r="AGE57" s="8"/>
      <c r="AGF57" s="8"/>
      <c r="AGG57" s="8"/>
      <c r="AGH57" s="8"/>
      <c r="AGI57" s="8"/>
      <c r="AGJ57" s="8"/>
      <c r="AGK57" s="8"/>
      <c r="AGL57" s="8"/>
      <c r="AGM57" s="8"/>
      <c r="AGN57" s="8"/>
      <c r="AGO57" s="8"/>
      <c r="AGP57" s="8"/>
      <c r="AGQ57" s="8"/>
      <c r="AGR57" s="8"/>
      <c r="AGS57" s="8"/>
      <c r="AGT57" s="8"/>
      <c r="AGU57" s="8"/>
      <c r="AGV57" s="8"/>
      <c r="AGW57" s="8"/>
      <c r="AGX57" s="8"/>
      <c r="AGY57" s="8"/>
      <c r="AGZ57" s="8"/>
      <c r="AHA57" s="8"/>
      <c r="AHB57" s="8"/>
      <c r="AHC57" s="8"/>
      <c r="AHD57" s="8"/>
      <c r="AHE57" s="8"/>
      <c r="AHF57" s="8"/>
      <c r="AHG57" s="8"/>
      <c r="AHH57" s="8"/>
      <c r="AHI57" s="8"/>
      <c r="AHJ57" s="8"/>
      <c r="AHK57" s="8"/>
      <c r="AHL57" s="8"/>
      <c r="AHM57" s="8"/>
      <c r="AHN57" s="8"/>
      <c r="AHO57" s="8"/>
      <c r="AHP57" s="8"/>
      <c r="AHQ57" s="8"/>
      <c r="AHR57" s="8"/>
      <c r="AHS57" s="8"/>
      <c r="AHT57" s="8"/>
      <c r="AHU57" s="8"/>
      <c r="AHV57" s="8"/>
      <c r="AHW57" s="8"/>
      <c r="AHX57" s="8"/>
      <c r="AHY57" s="8"/>
      <c r="AHZ57" s="8"/>
      <c r="AIA57" s="8"/>
      <c r="AIB57" s="8"/>
      <c r="AIC57" s="8"/>
      <c r="AID57" s="8"/>
      <c r="AIE57" s="8"/>
      <c r="AIF57" s="8"/>
      <c r="AIG57" s="8"/>
      <c r="AIH57" s="8"/>
      <c r="AII57" s="8"/>
      <c r="AIJ57" s="8"/>
      <c r="AIK57" s="8"/>
      <c r="AIL57" s="8"/>
      <c r="AIM57" s="8"/>
      <c r="AIN57" s="8"/>
      <c r="AIO57" s="8"/>
      <c r="AIP57" s="8"/>
      <c r="AIQ57" s="8"/>
      <c r="AIR57" s="8"/>
      <c r="AIS57" s="8"/>
      <c r="AIT57" s="8"/>
      <c r="AIU57" s="8"/>
      <c r="AIV57" s="8"/>
      <c r="AIW57" s="8"/>
      <c r="AIX57" s="8"/>
      <c r="AIY57" s="8"/>
      <c r="AIZ57" s="8"/>
      <c r="AJA57" s="8"/>
      <c r="AJB57" s="8"/>
      <c r="AJC57" s="8"/>
      <c r="AJD57" s="8"/>
      <c r="AJE57" s="8"/>
      <c r="AJF57" s="8"/>
      <c r="AJG57" s="8"/>
      <c r="AJH57" s="8"/>
      <c r="AJI57" s="8"/>
      <c r="AJJ57" s="8"/>
      <c r="AJK57" s="8"/>
      <c r="AJL57" s="8"/>
      <c r="AJM57" s="8"/>
      <c r="AJN57" s="8"/>
      <c r="AJO57" s="8"/>
      <c r="AJP57" s="8"/>
      <c r="AJQ57" s="8"/>
      <c r="AJR57" s="8"/>
      <c r="AJS57" s="8"/>
      <c r="AJT57" s="8"/>
      <c r="AJU57" s="8"/>
      <c r="AJV57" s="8"/>
      <c r="AJW57" s="8"/>
      <c r="AJX57" s="8"/>
      <c r="AJY57" s="8"/>
      <c r="AJZ57" s="8"/>
      <c r="AKA57" s="8"/>
      <c r="AKB57" s="8"/>
      <c r="AKC57" s="8"/>
      <c r="AKD57" s="8"/>
      <c r="AKE57" s="8"/>
      <c r="AKF57" s="8"/>
      <c r="AKG57" s="8"/>
      <c r="AKH57" s="8"/>
      <c r="AKI57" s="8"/>
      <c r="AKJ57" s="8"/>
      <c r="AKK57" s="8"/>
      <c r="AKL57" s="8"/>
      <c r="AKM57" s="8"/>
      <c r="AKN57" s="8"/>
      <c r="AKO57" s="8"/>
      <c r="AKP57" s="8"/>
      <c r="AKQ57" s="8"/>
      <c r="AKR57" s="8"/>
      <c r="AKS57" s="8"/>
      <c r="AKT57" s="8"/>
      <c r="AKU57" s="8"/>
      <c r="AKV57" s="8"/>
      <c r="AKW57" s="8"/>
      <c r="AKX57" s="8"/>
      <c r="AKY57" s="8"/>
      <c r="AKZ57" s="8"/>
      <c r="ALA57" s="8"/>
      <c r="ALB57" s="8"/>
      <c r="ALC57" s="8"/>
      <c r="ALD57" s="8"/>
      <c r="ALE57" s="8"/>
      <c r="ALF57" s="8"/>
      <c r="ALG57" s="8"/>
      <c r="ALH57" s="8"/>
      <c r="ALI57" s="8"/>
      <c r="ALJ57" s="8"/>
      <c r="ALK57" s="8"/>
      <c r="ALL57" s="8"/>
      <c r="ALM57" s="8"/>
      <c r="ALN57" s="8"/>
      <c r="ALO57" s="8"/>
      <c r="ALP57" s="8"/>
      <c r="ALQ57" s="8"/>
      <c r="ALR57" s="8"/>
      <c r="ALS57" s="8"/>
      <c r="ALT57" s="8"/>
      <c r="ALU57" s="8"/>
      <c r="ALV57" s="8"/>
      <c r="ALW57" s="8"/>
      <c r="ALX57" s="8"/>
      <c r="ALY57" s="8"/>
      <c r="ALZ57" s="8"/>
      <c r="AMA57" s="8"/>
      <c r="AMB57" s="8"/>
      <c r="AMC57" s="8"/>
      <c r="AMD57" s="8"/>
      <c r="AME57" s="8"/>
      <c r="AMF57" s="8"/>
      <c r="AMG57" s="8"/>
      <c r="AMH57" s="8"/>
      <c r="AMI57" s="8"/>
    </row>
  </sheetData>
  <mergeCells count="89">
    <mergeCell ref="A50:A52"/>
    <mergeCell ref="C50:C52"/>
    <mergeCell ref="D50:E52"/>
    <mergeCell ref="F50:F52"/>
    <mergeCell ref="A53:A54"/>
    <mergeCell ref="B53:B54"/>
    <mergeCell ref="C53:C54"/>
    <mergeCell ref="D53:E54"/>
    <mergeCell ref="A55:A56"/>
    <mergeCell ref="B55:B56"/>
    <mergeCell ref="C55:C56"/>
    <mergeCell ref="D55:E56"/>
    <mergeCell ref="F55:F56"/>
    <mergeCell ref="A47:A49"/>
    <mergeCell ref="C47:C49"/>
    <mergeCell ref="D47:E49"/>
    <mergeCell ref="F47:F49"/>
    <mergeCell ref="A6:H6"/>
    <mergeCell ref="A44:A46"/>
    <mergeCell ref="C44:C46"/>
    <mergeCell ref="C20:C21"/>
    <mergeCell ref="D20:E21"/>
    <mergeCell ref="A18:A19"/>
    <mergeCell ref="D44:E46"/>
    <mergeCell ref="F44:F46"/>
    <mergeCell ref="AH1:AJ1"/>
    <mergeCell ref="AB2:AD2"/>
    <mergeCell ref="F16:F17"/>
    <mergeCell ref="C18:C19"/>
    <mergeCell ref="D18:E19"/>
    <mergeCell ref="F18:F19"/>
    <mergeCell ref="F9:F11"/>
    <mergeCell ref="G9:I9"/>
    <mergeCell ref="J9:M9"/>
    <mergeCell ref="N9:R9"/>
    <mergeCell ref="S9:V9"/>
    <mergeCell ref="C12:C13"/>
    <mergeCell ref="D12:E13"/>
    <mergeCell ref="F12:F13"/>
    <mergeCell ref="C14:C15"/>
    <mergeCell ref="D14:E15"/>
    <mergeCell ref="D41:E43"/>
    <mergeCell ref="A22:A23"/>
    <mergeCell ref="C22:C23"/>
    <mergeCell ref="D22:E23"/>
    <mergeCell ref="A24:A25"/>
    <mergeCell ref="C24:C25"/>
    <mergeCell ref="D24:E25"/>
    <mergeCell ref="A29:A31"/>
    <mergeCell ref="B29:B31"/>
    <mergeCell ref="C29:C31"/>
    <mergeCell ref="D29:E31"/>
    <mergeCell ref="A41:A43"/>
    <mergeCell ref="B26:B28"/>
    <mergeCell ref="C26:C28"/>
    <mergeCell ref="D26:E28"/>
    <mergeCell ref="B12:B25"/>
    <mergeCell ref="F38:F40"/>
    <mergeCell ref="A9:A11"/>
    <mergeCell ref="B9:B11"/>
    <mergeCell ref="C9:C11"/>
    <mergeCell ref="D9:E11"/>
    <mergeCell ref="F26:F28"/>
    <mergeCell ref="F20:F21"/>
    <mergeCell ref="F22:F23"/>
    <mergeCell ref="F24:F25"/>
    <mergeCell ref="A12:A13"/>
    <mergeCell ref="A14:A15"/>
    <mergeCell ref="F14:F15"/>
    <mergeCell ref="A16:A17"/>
    <mergeCell ref="C16:C17"/>
    <mergeCell ref="D16:E17"/>
    <mergeCell ref="A20:A21"/>
    <mergeCell ref="C41:C43"/>
    <mergeCell ref="F29:F31"/>
    <mergeCell ref="A26:A28"/>
    <mergeCell ref="A32:A34"/>
    <mergeCell ref="B32:B52"/>
    <mergeCell ref="C32:C34"/>
    <mergeCell ref="D32:E34"/>
    <mergeCell ref="F32:F34"/>
    <mergeCell ref="A35:A37"/>
    <mergeCell ref="C35:C37"/>
    <mergeCell ref="D35:E37"/>
    <mergeCell ref="F35:F37"/>
    <mergeCell ref="A38:A40"/>
    <mergeCell ref="C38:C40"/>
    <mergeCell ref="D38:E40"/>
    <mergeCell ref="F41:F43"/>
  </mergeCells>
  <pageMargins left="0.78740157480314965" right="0.78740157480314965" top="0.78740157480314965" bottom="0.78740157480314965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R78"/>
  <sheetViews>
    <sheetView topLeftCell="A58" zoomScale="60" zoomScaleNormal="60" workbookViewId="0">
      <selection activeCell="A2" sqref="A2"/>
    </sheetView>
  </sheetViews>
  <sheetFormatPr defaultRowHeight="14.4"/>
  <cols>
    <col min="1" max="1" width="9.109375" style="8" customWidth="1"/>
    <col min="2" max="2" width="29.33203125" style="14" customWidth="1"/>
    <col min="3" max="3" width="31.6640625" style="14" customWidth="1"/>
    <col min="4" max="4" width="9.109375" style="8" customWidth="1"/>
    <col min="5" max="16" width="12.6640625" style="8" hidden="1" customWidth="1"/>
    <col min="17" max="64" width="12.6640625" style="8" customWidth="1"/>
    <col min="65" max="928" width="9.109375" style="8" customWidth="1"/>
    <col min="929" max="933" width="9.109375" customWidth="1"/>
  </cols>
  <sheetData>
    <row r="1" spans="1:928" s="5" customFormat="1" ht="15.6">
      <c r="A1" s="1" t="str">
        <f>'Zał. 2.1 (zad. nr 1)'!A1</f>
        <v xml:space="preserve">Oznaczenie sprawy: ZZP.260.2.5.2024   </v>
      </c>
      <c r="B1" s="2"/>
      <c r="C1" s="9" t="s">
        <v>1</v>
      </c>
      <c r="D1" s="250" t="s">
        <v>233</v>
      </c>
      <c r="E1" s="1"/>
      <c r="F1" s="1"/>
      <c r="H1" s="1"/>
      <c r="I1" s="4"/>
      <c r="J1" s="9"/>
      <c r="K1" s="250"/>
      <c r="L1" s="4"/>
      <c r="M1" s="4"/>
      <c r="N1" s="9"/>
      <c r="O1" s="9"/>
      <c r="P1" s="250"/>
      <c r="Q1" s="4"/>
      <c r="R1" s="4"/>
      <c r="S1" s="4"/>
      <c r="T1" s="135"/>
      <c r="U1" s="14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1"/>
      <c r="BB1" s="1"/>
      <c r="BD1" s="1"/>
      <c r="BE1" s="4"/>
      <c r="BF1" s="9"/>
      <c r="BG1" s="250"/>
      <c r="BH1" s="4"/>
      <c r="BI1" s="4"/>
      <c r="BJ1" s="9"/>
      <c r="BK1" s="9"/>
      <c r="BL1" s="250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</row>
    <row r="2" spans="1:928" s="5" customFormat="1" ht="15.6">
      <c r="A2" s="136"/>
      <c r="B2" s="136"/>
      <c r="C2" s="136"/>
      <c r="D2" s="13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</row>
    <row r="3" spans="1:928" s="5" customFormat="1" ht="15.6">
      <c r="A3" s="138" t="s">
        <v>2</v>
      </c>
      <c r="B3" s="137"/>
      <c r="C3" s="13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</row>
    <row r="4" spans="1:928" s="5" customFormat="1" ht="18">
      <c r="A4" s="139" t="s">
        <v>144</v>
      </c>
      <c r="B4" s="137"/>
      <c r="C4" s="13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</row>
    <row r="5" spans="1:928" s="5" customFormat="1" ht="15.6">
      <c r="A5" s="140" t="s">
        <v>145</v>
      </c>
      <c r="B5" s="138"/>
      <c r="C5" s="1"/>
      <c r="D5" s="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</row>
    <row r="6" spans="1:928" ht="18">
      <c r="A6" s="15"/>
      <c r="B6" s="16"/>
      <c r="C6" s="16"/>
      <c r="D6" s="16"/>
    </row>
    <row r="7" spans="1:928" ht="18.600000000000001" thickBot="1">
      <c r="A7" s="17"/>
      <c r="B7" s="18"/>
    </row>
    <row r="8" spans="1:928" s="19" customFormat="1" ht="52.5" customHeight="1" thickBot="1">
      <c r="A8" s="460" t="s">
        <v>6</v>
      </c>
      <c r="B8" s="461"/>
      <c r="C8" s="461"/>
      <c r="D8" s="462"/>
      <c r="E8" s="448" t="s">
        <v>199</v>
      </c>
      <c r="F8" s="448"/>
      <c r="G8" s="448"/>
      <c r="H8" s="449"/>
      <c r="I8" s="450" t="s">
        <v>200</v>
      </c>
      <c r="J8" s="450"/>
      <c r="K8" s="450"/>
      <c r="L8" s="451"/>
      <c r="M8" s="450" t="s">
        <v>201</v>
      </c>
      <c r="N8" s="450"/>
      <c r="O8" s="450"/>
      <c r="P8" s="451"/>
      <c r="Q8" s="448" t="s">
        <v>202</v>
      </c>
      <c r="R8" s="448"/>
      <c r="S8" s="448"/>
      <c r="T8" s="449"/>
      <c r="U8" s="450" t="s">
        <v>203</v>
      </c>
      <c r="V8" s="450"/>
      <c r="W8" s="450"/>
      <c r="X8" s="451"/>
      <c r="Y8" s="450" t="s">
        <v>204</v>
      </c>
      <c r="Z8" s="450"/>
      <c r="AA8" s="450"/>
      <c r="AB8" s="451"/>
      <c r="AC8" s="448" t="s">
        <v>205</v>
      </c>
      <c r="AD8" s="448"/>
      <c r="AE8" s="448"/>
      <c r="AF8" s="449"/>
      <c r="AG8" s="450" t="s">
        <v>206</v>
      </c>
      <c r="AH8" s="450"/>
      <c r="AI8" s="450"/>
      <c r="AJ8" s="451"/>
      <c r="AK8" s="450" t="s">
        <v>207</v>
      </c>
      <c r="AL8" s="450"/>
      <c r="AM8" s="450"/>
      <c r="AN8" s="451"/>
      <c r="AO8" s="448" t="s">
        <v>208</v>
      </c>
      <c r="AP8" s="448"/>
      <c r="AQ8" s="448"/>
      <c r="AR8" s="449"/>
      <c r="AS8" s="450" t="s">
        <v>209</v>
      </c>
      <c r="AT8" s="450"/>
      <c r="AU8" s="450"/>
      <c r="AV8" s="451"/>
      <c r="AW8" s="450" t="s">
        <v>210</v>
      </c>
      <c r="AX8" s="450"/>
      <c r="AY8" s="450"/>
      <c r="AZ8" s="451"/>
      <c r="BA8" s="448" t="s">
        <v>199</v>
      </c>
      <c r="BB8" s="448"/>
      <c r="BC8" s="448"/>
      <c r="BD8" s="449"/>
      <c r="BE8" s="450" t="s">
        <v>200</v>
      </c>
      <c r="BF8" s="450"/>
      <c r="BG8" s="450"/>
      <c r="BH8" s="451"/>
      <c r="BI8" s="450" t="s">
        <v>201</v>
      </c>
      <c r="BJ8" s="450"/>
      <c r="BK8" s="450"/>
      <c r="BL8" s="451"/>
      <c r="AIO8"/>
      <c r="AIP8"/>
      <c r="AIQ8"/>
      <c r="AIR8"/>
    </row>
    <row r="9" spans="1:928" ht="45" customHeight="1" thickBot="1">
      <c r="A9" s="463" t="s">
        <v>7</v>
      </c>
      <c r="B9" s="465" t="s">
        <v>8</v>
      </c>
      <c r="C9" s="466"/>
      <c r="D9" s="469" t="s">
        <v>9</v>
      </c>
      <c r="E9" s="257" t="s">
        <v>215</v>
      </c>
      <c r="F9" s="258" t="s">
        <v>216</v>
      </c>
      <c r="G9" s="258" t="s">
        <v>217</v>
      </c>
      <c r="H9" s="259" t="s">
        <v>218</v>
      </c>
      <c r="I9" s="23" t="s">
        <v>215</v>
      </c>
      <c r="J9" s="24" t="s">
        <v>216</v>
      </c>
      <c r="K9" s="24" t="s">
        <v>217</v>
      </c>
      <c r="L9" s="25" t="s">
        <v>218</v>
      </c>
      <c r="M9" s="23" t="s">
        <v>215</v>
      </c>
      <c r="N9" s="24" t="s">
        <v>216</v>
      </c>
      <c r="O9" s="24" t="s">
        <v>217</v>
      </c>
      <c r="P9" s="25" t="s">
        <v>218</v>
      </c>
      <c r="Q9" s="20" t="s">
        <v>215</v>
      </c>
      <c r="R9" s="21" t="s">
        <v>216</v>
      </c>
      <c r="S9" s="21" t="s">
        <v>217</v>
      </c>
      <c r="T9" s="22" t="s">
        <v>218</v>
      </c>
      <c r="U9" s="23" t="s">
        <v>215</v>
      </c>
      <c r="V9" s="24" t="s">
        <v>216</v>
      </c>
      <c r="W9" s="24" t="s">
        <v>217</v>
      </c>
      <c r="X9" s="25" t="s">
        <v>218</v>
      </c>
      <c r="Y9" s="23" t="s">
        <v>215</v>
      </c>
      <c r="Z9" s="24" t="s">
        <v>216</v>
      </c>
      <c r="AA9" s="24" t="s">
        <v>217</v>
      </c>
      <c r="AB9" s="25" t="s">
        <v>218</v>
      </c>
      <c r="AC9" s="20" t="s">
        <v>215</v>
      </c>
      <c r="AD9" s="21" t="s">
        <v>216</v>
      </c>
      <c r="AE9" s="21" t="s">
        <v>217</v>
      </c>
      <c r="AF9" s="22" t="s">
        <v>218</v>
      </c>
      <c r="AG9" s="23" t="s">
        <v>215</v>
      </c>
      <c r="AH9" s="24" t="s">
        <v>216</v>
      </c>
      <c r="AI9" s="24" t="s">
        <v>217</v>
      </c>
      <c r="AJ9" s="25" t="s">
        <v>218</v>
      </c>
      <c r="AK9" s="23" t="s">
        <v>215</v>
      </c>
      <c r="AL9" s="24" t="s">
        <v>216</v>
      </c>
      <c r="AM9" s="24" t="s">
        <v>217</v>
      </c>
      <c r="AN9" s="25" t="s">
        <v>218</v>
      </c>
      <c r="AO9" s="20" t="s">
        <v>215</v>
      </c>
      <c r="AP9" s="21" t="s">
        <v>216</v>
      </c>
      <c r="AQ9" s="21" t="s">
        <v>217</v>
      </c>
      <c r="AR9" s="22" t="s">
        <v>218</v>
      </c>
      <c r="AS9" s="23" t="s">
        <v>215</v>
      </c>
      <c r="AT9" s="24" t="s">
        <v>216</v>
      </c>
      <c r="AU9" s="24" t="s">
        <v>217</v>
      </c>
      <c r="AV9" s="25" t="s">
        <v>218</v>
      </c>
      <c r="AW9" s="23" t="s">
        <v>215</v>
      </c>
      <c r="AX9" s="24" t="s">
        <v>216</v>
      </c>
      <c r="AY9" s="24" t="s">
        <v>217</v>
      </c>
      <c r="AZ9" s="25" t="s">
        <v>218</v>
      </c>
      <c r="BA9" s="257" t="s">
        <v>215</v>
      </c>
      <c r="BB9" s="258" t="s">
        <v>216</v>
      </c>
      <c r="BC9" s="258" t="s">
        <v>217</v>
      </c>
      <c r="BD9" s="259" t="s">
        <v>218</v>
      </c>
      <c r="BE9" s="23" t="s">
        <v>215</v>
      </c>
      <c r="BF9" s="24" t="s">
        <v>216</v>
      </c>
      <c r="BG9" s="24" t="s">
        <v>217</v>
      </c>
      <c r="BH9" s="25" t="s">
        <v>218</v>
      </c>
      <c r="BI9" s="23" t="s">
        <v>215</v>
      </c>
      <c r="BJ9" s="24" t="s">
        <v>216</v>
      </c>
      <c r="BK9" s="24" t="s">
        <v>217</v>
      </c>
      <c r="BL9" s="25" t="s">
        <v>218</v>
      </c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</row>
    <row r="10" spans="1:928" ht="45" customHeight="1" thickBot="1">
      <c r="A10" s="464"/>
      <c r="B10" s="467"/>
      <c r="C10" s="468"/>
      <c r="D10" s="470"/>
      <c r="E10" s="251" t="s">
        <v>236</v>
      </c>
      <c r="F10" s="252" t="s">
        <v>237</v>
      </c>
      <c r="G10" s="252" t="s">
        <v>238</v>
      </c>
      <c r="H10" s="253" t="s">
        <v>239</v>
      </c>
      <c r="I10" s="254" t="s">
        <v>240</v>
      </c>
      <c r="J10" s="255" t="s">
        <v>241</v>
      </c>
      <c r="K10" s="255" t="s">
        <v>242</v>
      </c>
      <c r="L10" s="256" t="s">
        <v>243</v>
      </c>
      <c r="M10" s="254" t="s">
        <v>244</v>
      </c>
      <c r="N10" s="255" t="s">
        <v>245</v>
      </c>
      <c r="O10" s="255" t="s">
        <v>246</v>
      </c>
      <c r="P10" s="256" t="s">
        <v>247</v>
      </c>
      <c r="Q10" s="251" t="s">
        <v>248</v>
      </c>
      <c r="R10" s="252" t="s">
        <v>249</v>
      </c>
      <c r="S10" s="252" t="s">
        <v>250</v>
      </c>
      <c r="T10" s="253" t="s">
        <v>251</v>
      </c>
      <c r="U10" s="254" t="s">
        <v>252</v>
      </c>
      <c r="V10" s="255" t="s">
        <v>253</v>
      </c>
      <c r="W10" s="255" t="s">
        <v>254</v>
      </c>
      <c r="X10" s="256" t="s">
        <v>255</v>
      </c>
      <c r="Y10" s="254" t="s">
        <v>256</v>
      </c>
      <c r="Z10" s="255" t="s">
        <v>257</v>
      </c>
      <c r="AA10" s="255" t="s">
        <v>258</v>
      </c>
      <c r="AB10" s="256" t="s">
        <v>259</v>
      </c>
      <c r="AC10" s="251" t="s">
        <v>260</v>
      </c>
      <c r="AD10" s="252" t="s">
        <v>261</v>
      </c>
      <c r="AE10" s="252" t="s">
        <v>262</v>
      </c>
      <c r="AF10" s="253" t="s">
        <v>263</v>
      </c>
      <c r="AG10" s="254" t="s">
        <v>264</v>
      </c>
      <c r="AH10" s="255" t="s">
        <v>265</v>
      </c>
      <c r="AI10" s="255" t="s">
        <v>266</v>
      </c>
      <c r="AJ10" s="256" t="s">
        <v>267</v>
      </c>
      <c r="AK10" s="254" t="s">
        <v>268</v>
      </c>
      <c r="AL10" s="255" t="s">
        <v>269</v>
      </c>
      <c r="AM10" s="255" t="s">
        <v>270</v>
      </c>
      <c r="AN10" s="256" t="s">
        <v>271</v>
      </c>
      <c r="AO10" s="251" t="s">
        <v>272</v>
      </c>
      <c r="AP10" s="252" t="s">
        <v>273</v>
      </c>
      <c r="AQ10" s="252" t="s">
        <v>274</v>
      </c>
      <c r="AR10" s="253" t="s">
        <v>275</v>
      </c>
      <c r="AS10" s="254" t="s">
        <v>276</v>
      </c>
      <c r="AT10" s="255" t="s">
        <v>277</v>
      </c>
      <c r="AU10" s="255" t="s">
        <v>278</v>
      </c>
      <c r="AV10" s="256" t="s">
        <v>279</v>
      </c>
      <c r="AW10" s="254" t="s">
        <v>280</v>
      </c>
      <c r="AX10" s="255" t="s">
        <v>281</v>
      </c>
      <c r="AY10" s="255" t="s">
        <v>282</v>
      </c>
      <c r="AZ10" s="256" t="s">
        <v>283</v>
      </c>
      <c r="BA10" s="251">
        <v>45664</v>
      </c>
      <c r="BB10" s="252">
        <v>45671</v>
      </c>
      <c r="BC10" s="252">
        <v>45678</v>
      </c>
      <c r="BD10" s="253">
        <v>45685</v>
      </c>
      <c r="BE10" s="254">
        <v>45692</v>
      </c>
      <c r="BF10" s="255">
        <v>45699</v>
      </c>
      <c r="BG10" s="255">
        <v>45706</v>
      </c>
      <c r="BH10" s="256">
        <v>45713</v>
      </c>
      <c r="BI10" s="254">
        <v>45720</v>
      </c>
      <c r="BJ10" s="255">
        <v>45727</v>
      </c>
      <c r="BK10" s="255">
        <v>45734</v>
      </c>
      <c r="BL10" s="256">
        <v>45741</v>
      </c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</row>
    <row r="11" spans="1:928" ht="15" thickBot="1">
      <c r="A11" s="471" t="s">
        <v>10</v>
      </c>
      <c r="B11" s="26" t="s">
        <v>11</v>
      </c>
      <c r="C11" s="27"/>
      <c r="D11" s="28" t="s">
        <v>12</v>
      </c>
      <c r="E11" s="148"/>
      <c r="F11" s="148" t="s">
        <v>146</v>
      </c>
      <c r="G11" s="148"/>
      <c r="H11" s="149"/>
      <c r="I11" s="145"/>
      <c r="J11" s="145"/>
      <c r="K11" s="145"/>
      <c r="L11" s="145"/>
      <c r="M11" s="146"/>
      <c r="N11" s="145"/>
      <c r="O11" s="145"/>
      <c r="P11" s="147"/>
      <c r="Q11" s="148"/>
      <c r="R11" s="148" t="s">
        <v>146</v>
      </c>
      <c r="S11" s="148"/>
      <c r="T11" s="148"/>
      <c r="U11" s="146"/>
      <c r="V11" s="145"/>
      <c r="W11" s="145"/>
      <c r="X11" s="147"/>
      <c r="Y11" s="145"/>
      <c r="Z11" s="145"/>
      <c r="AA11" s="145"/>
      <c r="AB11" s="145"/>
      <c r="AC11" s="150"/>
      <c r="AD11" s="148" t="s">
        <v>146</v>
      </c>
      <c r="AE11" s="148"/>
      <c r="AF11" s="149"/>
      <c r="AG11" s="145"/>
      <c r="AH11" s="145"/>
      <c r="AI11" s="145"/>
      <c r="AJ11" s="145"/>
      <c r="AK11" s="146"/>
      <c r="AL11" s="145"/>
      <c r="AM11" s="145"/>
      <c r="AN11" s="147"/>
      <c r="AO11" s="150"/>
      <c r="AP11" s="148" t="s">
        <v>146</v>
      </c>
      <c r="AQ11" s="148"/>
      <c r="AR11" s="149"/>
      <c r="AS11" s="32"/>
      <c r="AT11" s="31"/>
      <c r="AU11" s="31"/>
      <c r="AV11" s="33"/>
      <c r="AW11" s="31"/>
      <c r="AX11" s="31"/>
      <c r="AY11" s="31"/>
      <c r="AZ11" s="33"/>
      <c r="BA11" s="148"/>
      <c r="BB11" s="148" t="s">
        <v>146</v>
      </c>
      <c r="BC11" s="148"/>
      <c r="BD11" s="149"/>
      <c r="BE11" s="145"/>
      <c r="BF11" s="145"/>
      <c r="BG11" s="145"/>
      <c r="BH11" s="145"/>
      <c r="BI11" s="146"/>
      <c r="BJ11" s="145"/>
      <c r="BK11" s="145"/>
      <c r="BL11" s="147"/>
      <c r="AIO11"/>
      <c r="AIP11"/>
      <c r="AIQ11"/>
      <c r="AIR11"/>
    </row>
    <row r="12" spans="1:928">
      <c r="A12" s="472"/>
      <c r="B12" s="36" t="s">
        <v>11</v>
      </c>
      <c r="C12" s="37"/>
      <c r="D12" s="38" t="s">
        <v>16</v>
      </c>
      <c r="E12" s="151"/>
      <c r="F12" s="152" t="s">
        <v>146</v>
      </c>
      <c r="G12" s="151"/>
      <c r="H12" s="153"/>
      <c r="I12" s="41"/>
      <c r="J12" s="41"/>
      <c r="K12" s="41"/>
      <c r="L12" s="41"/>
      <c r="M12" s="42"/>
      <c r="N12" s="41"/>
      <c r="O12" s="41"/>
      <c r="P12" s="43"/>
      <c r="Q12" s="151"/>
      <c r="R12" s="152" t="s">
        <v>146</v>
      </c>
      <c r="S12" s="151"/>
      <c r="T12" s="151"/>
      <c r="U12" s="42"/>
      <c r="V12" s="41"/>
      <c r="W12" s="41"/>
      <c r="X12" s="43"/>
      <c r="Y12" s="41"/>
      <c r="Z12" s="41"/>
      <c r="AA12" s="41"/>
      <c r="AB12" s="41"/>
      <c r="AC12" s="154"/>
      <c r="AD12" s="152" t="s">
        <v>146</v>
      </c>
      <c r="AE12" s="151"/>
      <c r="AF12" s="153"/>
      <c r="AG12" s="41"/>
      <c r="AH12" s="41"/>
      <c r="AI12" s="41"/>
      <c r="AJ12" s="41"/>
      <c r="AK12" s="42"/>
      <c r="AL12" s="41"/>
      <c r="AM12" s="41"/>
      <c r="AN12" s="43"/>
      <c r="AO12" s="154"/>
      <c r="AP12" s="152" t="s">
        <v>146</v>
      </c>
      <c r="AQ12" s="151"/>
      <c r="AR12" s="153"/>
      <c r="AS12" s="42"/>
      <c r="AT12" s="41"/>
      <c r="AU12" s="41"/>
      <c r="AV12" s="43"/>
      <c r="AW12" s="41"/>
      <c r="AX12" s="41"/>
      <c r="AY12" s="41"/>
      <c r="AZ12" s="43"/>
      <c r="BA12" s="151"/>
      <c r="BB12" s="152" t="s">
        <v>146</v>
      </c>
      <c r="BC12" s="151"/>
      <c r="BD12" s="153"/>
      <c r="BE12" s="41"/>
      <c r="BF12" s="41"/>
      <c r="BG12" s="41"/>
      <c r="BH12" s="41"/>
      <c r="BI12" s="42"/>
      <c r="BJ12" s="41"/>
      <c r="BK12" s="41"/>
      <c r="BL12" s="43"/>
      <c r="AIO12"/>
      <c r="AIP12"/>
      <c r="AIQ12"/>
      <c r="AIR12"/>
    </row>
    <row r="13" spans="1:928">
      <c r="A13" s="473" t="s">
        <v>17</v>
      </c>
      <c r="B13" s="45" t="s">
        <v>18</v>
      </c>
      <c r="C13" s="46"/>
      <c r="D13" s="47" t="s">
        <v>19</v>
      </c>
      <c r="E13" s="155"/>
      <c r="F13" s="155" t="s">
        <v>146</v>
      </c>
      <c r="G13" s="155"/>
      <c r="H13" s="156"/>
      <c r="I13" s="31"/>
      <c r="J13" s="31"/>
      <c r="K13" s="31"/>
      <c r="L13" s="31"/>
      <c r="M13" s="32"/>
      <c r="N13" s="31"/>
      <c r="O13" s="31"/>
      <c r="P13" s="33"/>
      <c r="Q13" s="155"/>
      <c r="R13" s="155" t="s">
        <v>146</v>
      </c>
      <c r="S13" s="155"/>
      <c r="T13" s="155"/>
      <c r="U13" s="32"/>
      <c r="V13" s="31"/>
      <c r="W13" s="31"/>
      <c r="X13" s="33"/>
      <c r="Y13" s="31"/>
      <c r="Z13" s="31"/>
      <c r="AA13" s="31"/>
      <c r="AB13" s="31"/>
      <c r="AC13" s="157"/>
      <c r="AD13" s="155" t="s">
        <v>146</v>
      </c>
      <c r="AE13" s="155"/>
      <c r="AF13" s="156"/>
      <c r="AG13" s="31"/>
      <c r="AH13" s="31"/>
      <c r="AI13" s="31"/>
      <c r="AJ13" s="31"/>
      <c r="AK13" s="32"/>
      <c r="AL13" s="31"/>
      <c r="AM13" s="31"/>
      <c r="AN13" s="33"/>
      <c r="AO13" s="157"/>
      <c r="AP13" s="155" t="s">
        <v>146</v>
      </c>
      <c r="AQ13" s="155"/>
      <c r="AR13" s="156"/>
      <c r="AS13" s="32"/>
      <c r="AT13" s="31"/>
      <c r="AU13" s="31"/>
      <c r="AV13" s="33"/>
      <c r="AW13" s="31"/>
      <c r="AX13" s="31"/>
      <c r="AY13" s="31"/>
      <c r="AZ13" s="33"/>
      <c r="BA13" s="155"/>
      <c r="BB13" s="155" t="s">
        <v>146</v>
      </c>
      <c r="BC13" s="155"/>
      <c r="BD13" s="156"/>
      <c r="BE13" s="31"/>
      <c r="BF13" s="31"/>
      <c r="BG13" s="31"/>
      <c r="BH13" s="31"/>
      <c r="BI13" s="32"/>
      <c r="BJ13" s="31"/>
      <c r="BK13" s="31"/>
      <c r="BL13" s="33"/>
      <c r="AIO13"/>
      <c r="AIP13"/>
      <c r="AIQ13"/>
      <c r="AIR13"/>
    </row>
    <row r="14" spans="1:928">
      <c r="A14" s="473"/>
      <c r="B14" s="36" t="s">
        <v>23</v>
      </c>
      <c r="C14" s="37"/>
      <c r="D14" s="38" t="s">
        <v>24</v>
      </c>
      <c r="E14" s="151"/>
      <c r="F14" s="151" t="s">
        <v>146</v>
      </c>
      <c r="G14" s="151"/>
      <c r="H14" s="153"/>
      <c r="I14" s="41"/>
      <c r="J14" s="41"/>
      <c r="K14" s="41"/>
      <c r="L14" s="41"/>
      <c r="M14" s="42"/>
      <c r="N14" s="41"/>
      <c r="O14" s="41"/>
      <c r="P14" s="43"/>
      <c r="Q14" s="151"/>
      <c r="R14" s="151" t="s">
        <v>146</v>
      </c>
      <c r="S14" s="151"/>
      <c r="T14" s="151"/>
      <c r="U14" s="42"/>
      <c r="V14" s="41"/>
      <c r="W14" s="41"/>
      <c r="X14" s="43"/>
      <c r="Y14" s="41"/>
      <c r="Z14" s="41"/>
      <c r="AA14" s="41"/>
      <c r="AB14" s="41"/>
      <c r="AC14" s="154"/>
      <c r="AD14" s="151" t="s">
        <v>146</v>
      </c>
      <c r="AE14" s="151"/>
      <c r="AF14" s="153"/>
      <c r="AG14" s="41"/>
      <c r="AH14" s="41"/>
      <c r="AI14" s="41"/>
      <c r="AJ14" s="41"/>
      <c r="AK14" s="42"/>
      <c r="AL14" s="41"/>
      <c r="AM14" s="41"/>
      <c r="AN14" s="43"/>
      <c r="AO14" s="154"/>
      <c r="AP14" s="151" t="s">
        <v>146</v>
      </c>
      <c r="AQ14" s="151"/>
      <c r="AR14" s="153"/>
      <c r="AS14" s="42"/>
      <c r="AT14" s="41"/>
      <c r="AU14" s="41"/>
      <c r="AV14" s="43"/>
      <c r="AW14" s="41"/>
      <c r="AX14" s="41"/>
      <c r="AY14" s="41"/>
      <c r="AZ14" s="43"/>
      <c r="BA14" s="151"/>
      <c r="BB14" s="151" t="s">
        <v>146</v>
      </c>
      <c r="BC14" s="151"/>
      <c r="BD14" s="153"/>
      <c r="BE14" s="41"/>
      <c r="BF14" s="41"/>
      <c r="BG14" s="41"/>
      <c r="BH14" s="41"/>
      <c r="BI14" s="42"/>
      <c r="BJ14" s="41"/>
      <c r="BK14" s="41"/>
      <c r="BL14" s="43"/>
      <c r="AIO14"/>
      <c r="AIP14"/>
      <c r="AIQ14"/>
      <c r="AIR14"/>
    </row>
    <row r="15" spans="1:928">
      <c r="A15" s="48" t="s">
        <v>25</v>
      </c>
      <c r="B15" s="49" t="s">
        <v>26</v>
      </c>
      <c r="C15" s="50"/>
      <c r="D15" s="51" t="s">
        <v>27</v>
      </c>
      <c r="E15" s="152"/>
      <c r="F15" s="152" t="s">
        <v>146</v>
      </c>
      <c r="G15" s="152"/>
      <c r="H15" s="158"/>
      <c r="I15" s="53"/>
      <c r="J15" s="53"/>
      <c r="K15" s="53"/>
      <c r="L15" s="53"/>
      <c r="M15" s="54"/>
      <c r="N15" s="53"/>
      <c r="O15" s="53"/>
      <c r="P15" s="55"/>
      <c r="Q15" s="152"/>
      <c r="R15" s="152" t="s">
        <v>146</v>
      </c>
      <c r="S15" s="152"/>
      <c r="T15" s="152"/>
      <c r="U15" s="54"/>
      <c r="V15" s="53"/>
      <c r="W15" s="53"/>
      <c r="X15" s="55"/>
      <c r="Y15" s="53"/>
      <c r="Z15" s="53"/>
      <c r="AA15" s="53"/>
      <c r="AB15" s="53"/>
      <c r="AC15" s="159"/>
      <c r="AD15" s="152" t="s">
        <v>146</v>
      </c>
      <c r="AE15" s="152"/>
      <c r="AF15" s="158"/>
      <c r="AG15" s="53"/>
      <c r="AH15" s="53"/>
      <c r="AI15" s="53"/>
      <c r="AJ15" s="53"/>
      <c r="AK15" s="54"/>
      <c r="AL15" s="53"/>
      <c r="AM15" s="53"/>
      <c r="AN15" s="55"/>
      <c r="AO15" s="159"/>
      <c r="AP15" s="152" t="s">
        <v>146</v>
      </c>
      <c r="AQ15" s="152"/>
      <c r="AR15" s="158"/>
      <c r="AS15" s="54"/>
      <c r="AT15" s="53"/>
      <c r="AU15" s="53"/>
      <c r="AV15" s="55"/>
      <c r="AW15" s="53"/>
      <c r="AX15" s="53"/>
      <c r="AY15" s="53"/>
      <c r="AZ15" s="55"/>
      <c r="BA15" s="152"/>
      <c r="BB15" s="152" t="s">
        <v>146</v>
      </c>
      <c r="BC15" s="152"/>
      <c r="BD15" s="158"/>
      <c r="BE15" s="53"/>
      <c r="BF15" s="53"/>
      <c r="BG15" s="53"/>
      <c r="BH15" s="53"/>
      <c r="BI15" s="54"/>
      <c r="BJ15" s="53"/>
      <c r="BK15" s="53"/>
      <c r="BL15" s="55"/>
      <c r="AIO15"/>
      <c r="AIP15"/>
      <c r="AIQ15"/>
      <c r="AIR15"/>
    </row>
    <row r="16" spans="1:928">
      <c r="A16" s="474" t="s">
        <v>30</v>
      </c>
      <c r="B16" s="45" t="s">
        <v>31</v>
      </c>
      <c r="C16" s="46" t="s">
        <v>32</v>
      </c>
      <c r="D16" s="47" t="s">
        <v>33</v>
      </c>
      <c r="E16" s="160"/>
      <c r="F16" s="155" t="s">
        <v>146</v>
      </c>
      <c r="G16" s="155"/>
      <c r="H16" s="156"/>
      <c r="I16" s="58"/>
      <c r="J16" s="31"/>
      <c r="K16" s="31"/>
      <c r="L16" s="31"/>
      <c r="M16" s="59"/>
      <c r="N16" s="31"/>
      <c r="O16" s="31"/>
      <c r="P16" s="33"/>
      <c r="Q16" s="160"/>
      <c r="R16" s="155" t="s">
        <v>146</v>
      </c>
      <c r="S16" s="155"/>
      <c r="T16" s="155"/>
      <c r="U16" s="59"/>
      <c r="V16" s="31"/>
      <c r="W16" s="31"/>
      <c r="X16" s="33"/>
      <c r="Y16" s="31"/>
      <c r="Z16" s="31"/>
      <c r="AA16" s="31"/>
      <c r="AB16" s="31"/>
      <c r="AC16" s="157"/>
      <c r="AD16" s="155" t="s">
        <v>146</v>
      </c>
      <c r="AE16" s="155"/>
      <c r="AF16" s="156"/>
      <c r="AG16" s="31"/>
      <c r="AH16" s="31"/>
      <c r="AI16" s="31"/>
      <c r="AJ16" s="31"/>
      <c r="AK16" s="32"/>
      <c r="AL16" s="31"/>
      <c r="AM16" s="31"/>
      <c r="AN16" s="33"/>
      <c r="AO16" s="157"/>
      <c r="AP16" s="155" t="s">
        <v>146</v>
      </c>
      <c r="AQ16" s="155"/>
      <c r="AR16" s="156"/>
      <c r="AS16" s="32"/>
      <c r="AT16" s="31"/>
      <c r="AU16" s="31"/>
      <c r="AV16" s="33"/>
      <c r="AW16" s="31"/>
      <c r="AX16" s="31"/>
      <c r="AY16" s="31"/>
      <c r="AZ16" s="33"/>
      <c r="BA16" s="160"/>
      <c r="BB16" s="155" t="s">
        <v>146</v>
      </c>
      <c r="BC16" s="155"/>
      <c r="BD16" s="156"/>
      <c r="BE16" s="58"/>
      <c r="BF16" s="31"/>
      <c r="BG16" s="31"/>
      <c r="BH16" s="31"/>
      <c r="BI16" s="59"/>
      <c r="BJ16" s="31"/>
      <c r="BK16" s="31"/>
      <c r="BL16" s="33"/>
      <c r="AIO16"/>
      <c r="AIP16"/>
      <c r="AIQ16"/>
      <c r="AIR16"/>
    </row>
    <row r="17" spans="1:928">
      <c r="A17" s="474"/>
      <c r="B17" s="49" t="s">
        <v>31</v>
      </c>
      <c r="C17" s="50" t="s">
        <v>19</v>
      </c>
      <c r="D17" s="51" t="s">
        <v>35</v>
      </c>
      <c r="E17" s="161"/>
      <c r="F17" s="152" t="s">
        <v>146</v>
      </c>
      <c r="G17" s="152"/>
      <c r="H17" s="158"/>
      <c r="I17" s="61"/>
      <c r="J17" s="61"/>
      <c r="K17" s="53"/>
      <c r="L17" s="53"/>
      <c r="M17" s="62"/>
      <c r="N17" s="61"/>
      <c r="O17" s="53"/>
      <c r="P17" s="55"/>
      <c r="Q17" s="161"/>
      <c r="R17" s="152" t="s">
        <v>146</v>
      </c>
      <c r="S17" s="152"/>
      <c r="T17" s="152"/>
      <c r="U17" s="62"/>
      <c r="V17" s="61"/>
      <c r="W17" s="53"/>
      <c r="X17" s="55"/>
      <c r="Y17" s="53"/>
      <c r="Z17" s="53"/>
      <c r="AA17" s="53"/>
      <c r="AB17" s="53"/>
      <c r="AC17" s="159"/>
      <c r="AD17" s="152" t="s">
        <v>146</v>
      </c>
      <c r="AE17" s="152"/>
      <c r="AF17" s="158"/>
      <c r="AG17" s="53"/>
      <c r="AH17" s="53"/>
      <c r="AI17" s="53"/>
      <c r="AJ17" s="53"/>
      <c r="AK17" s="54"/>
      <c r="AL17" s="53"/>
      <c r="AM17" s="53"/>
      <c r="AN17" s="55"/>
      <c r="AO17" s="159"/>
      <c r="AP17" s="152" t="s">
        <v>146</v>
      </c>
      <c r="AQ17" s="152"/>
      <c r="AR17" s="158"/>
      <c r="AS17" s="54"/>
      <c r="AT17" s="53"/>
      <c r="AU17" s="53"/>
      <c r="AV17" s="55"/>
      <c r="AW17" s="53"/>
      <c r="AX17" s="53"/>
      <c r="AY17" s="53"/>
      <c r="AZ17" s="55"/>
      <c r="BA17" s="161"/>
      <c r="BB17" s="152" t="s">
        <v>146</v>
      </c>
      <c r="BC17" s="152"/>
      <c r="BD17" s="158"/>
      <c r="BE17" s="61"/>
      <c r="BF17" s="61"/>
      <c r="BG17" s="53"/>
      <c r="BH17" s="53"/>
      <c r="BI17" s="62"/>
      <c r="BJ17" s="61"/>
      <c r="BK17" s="53"/>
      <c r="BL17" s="55"/>
      <c r="AIO17"/>
      <c r="AIP17"/>
      <c r="AIQ17"/>
      <c r="AIR17"/>
    </row>
    <row r="18" spans="1:928">
      <c r="A18" s="474"/>
      <c r="B18" s="49" t="s">
        <v>31</v>
      </c>
      <c r="C18" s="50" t="s">
        <v>24</v>
      </c>
      <c r="D18" s="51" t="s">
        <v>36</v>
      </c>
      <c r="E18" s="161"/>
      <c r="F18" s="152" t="s">
        <v>146</v>
      </c>
      <c r="G18" s="152"/>
      <c r="H18" s="158"/>
      <c r="I18" s="61"/>
      <c r="J18" s="53"/>
      <c r="K18" s="53"/>
      <c r="L18" s="53"/>
      <c r="M18" s="62"/>
      <c r="N18" s="53"/>
      <c r="O18" s="53"/>
      <c r="P18" s="55"/>
      <c r="Q18" s="161"/>
      <c r="R18" s="152" t="s">
        <v>146</v>
      </c>
      <c r="S18" s="152"/>
      <c r="T18" s="152"/>
      <c r="U18" s="62"/>
      <c r="V18" s="53"/>
      <c r="W18" s="53"/>
      <c r="X18" s="55"/>
      <c r="Y18" s="53"/>
      <c r="Z18" s="53"/>
      <c r="AA18" s="53"/>
      <c r="AB18" s="53"/>
      <c r="AC18" s="159"/>
      <c r="AD18" s="152" t="s">
        <v>146</v>
      </c>
      <c r="AE18" s="152"/>
      <c r="AF18" s="158"/>
      <c r="AG18" s="53"/>
      <c r="AH18" s="53"/>
      <c r="AI18" s="53"/>
      <c r="AJ18" s="53"/>
      <c r="AK18" s="54"/>
      <c r="AL18" s="53"/>
      <c r="AM18" s="53"/>
      <c r="AN18" s="55"/>
      <c r="AO18" s="159"/>
      <c r="AP18" s="152" t="s">
        <v>146</v>
      </c>
      <c r="AQ18" s="152"/>
      <c r="AR18" s="158"/>
      <c r="AS18" s="54"/>
      <c r="AT18" s="53"/>
      <c r="AU18" s="53"/>
      <c r="AV18" s="55"/>
      <c r="AW18" s="53"/>
      <c r="AX18" s="53"/>
      <c r="AY18" s="53"/>
      <c r="AZ18" s="55"/>
      <c r="BA18" s="161"/>
      <c r="BB18" s="152" t="s">
        <v>146</v>
      </c>
      <c r="BC18" s="152"/>
      <c r="BD18" s="158"/>
      <c r="BE18" s="61"/>
      <c r="BF18" s="53"/>
      <c r="BG18" s="53"/>
      <c r="BH18" s="53"/>
      <c r="BI18" s="62"/>
      <c r="BJ18" s="53"/>
      <c r="BK18" s="53"/>
      <c r="BL18" s="55"/>
      <c r="AIO18"/>
      <c r="AIP18"/>
      <c r="AIQ18"/>
      <c r="AIR18"/>
    </row>
    <row r="19" spans="1:928">
      <c r="A19" s="475"/>
      <c r="B19" s="49" t="s">
        <v>31</v>
      </c>
      <c r="C19" s="50" t="s">
        <v>27</v>
      </c>
      <c r="D19" s="51" t="s">
        <v>37</v>
      </c>
      <c r="E19" s="161"/>
      <c r="F19" s="151" t="s">
        <v>146</v>
      </c>
      <c r="G19" s="161"/>
      <c r="H19" s="158"/>
      <c r="I19" s="61"/>
      <c r="J19" s="61"/>
      <c r="K19" s="61"/>
      <c r="L19" s="53"/>
      <c r="M19" s="62"/>
      <c r="N19" s="61"/>
      <c r="O19" s="61"/>
      <c r="P19" s="55"/>
      <c r="Q19" s="161"/>
      <c r="R19" s="151" t="s">
        <v>146</v>
      </c>
      <c r="S19" s="161"/>
      <c r="T19" s="152"/>
      <c r="U19" s="62"/>
      <c r="V19" s="61"/>
      <c r="W19" s="61"/>
      <c r="X19" s="55"/>
      <c r="Y19" s="53"/>
      <c r="Z19" s="53"/>
      <c r="AA19" s="53"/>
      <c r="AB19" s="53"/>
      <c r="AC19" s="159"/>
      <c r="AD19" s="151" t="s">
        <v>146</v>
      </c>
      <c r="AE19" s="152"/>
      <c r="AF19" s="158"/>
      <c r="AG19" s="53"/>
      <c r="AH19" s="53"/>
      <c r="AI19" s="53"/>
      <c r="AJ19" s="53"/>
      <c r="AK19" s="54"/>
      <c r="AL19" s="53"/>
      <c r="AM19" s="53"/>
      <c r="AN19" s="55"/>
      <c r="AO19" s="159"/>
      <c r="AP19" s="151" t="s">
        <v>146</v>
      </c>
      <c r="AQ19" s="152"/>
      <c r="AR19" s="158"/>
      <c r="AS19" s="54"/>
      <c r="AT19" s="53"/>
      <c r="AU19" s="53"/>
      <c r="AV19" s="55"/>
      <c r="AW19" s="53"/>
      <c r="AX19" s="53"/>
      <c r="AY19" s="53"/>
      <c r="AZ19" s="55"/>
      <c r="BA19" s="161"/>
      <c r="BB19" s="151" t="s">
        <v>146</v>
      </c>
      <c r="BC19" s="161"/>
      <c r="BD19" s="158"/>
      <c r="BE19" s="61"/>
      <c r="BF19" s="61"/>
      <c r="BG19" s="61"/>
      <c r="BH19" s="53"/>
      <c r="BI19" s="62"/>
      <c r="BJ19" s="61"/>
      <c r="BK19" s="61"/>
      <c r="BL19" s="55"/>
      <c r="AIO19"/>
      <c r="AIP19"/>
      <c r="AIQ19"/>
      <c r="AIR19"/>
    </row>
    <row r="20" spans="1:928">
      <c r="A20" s="116" t="s">
        <v>38</v>
      </c>
      <c r="B20" s="117" t="s">
        <v>147</v>
      </c>
      <c r="C20" s="118"/>
      <c r="D20" s="119" t="s">
        <v>39</v>
      </c>
      <c r="E20" s="65"/>
      <c r="F20" s="162"/>
      <c r="G20" s="65"/>
      <c r="H20" s="66"/>
      <c r="I20" s="222"/>
      <c r="J20" s="222"/>
      <c r="K20" s="222"/>
      <c r="L20" s="222"/>
      <c r="M20" s="69"/>
      <c r="N20" s="222"/>
      <c r="O20" s="222"/>
      <c r="P20" s="70"/>
      <c r="Q20" s="65"/>
      <c r="R20" s="65"/>
      <c r="S20" s="65"/>
      <c r="T20" s="65"/>
      <c r="U20" s="69"/>
      <c r="V20" s="222"/>
      <c r="W20" s="222"/>
      <c r="X20" s="70"/>
      <c r="Y20" s="452"/>
      <c r="Z20" s="452"/>
      <c r="AA20" s="452"/>
      <c r="AB20" s="452"/>
      <c r="AC20" s="71"/>
      <c r="AD20" s="65"/>
      <c r="AE20" s="65"/>
      <c r="AF20" s="66"/>
      <c r="AG20" s="72"/>
      <c r="AH20" s="73"/>
      <c r="AI20" s="73"/>
      <c r="AJ20" s="74"/>
      <c r="AK20" s="67"/>
      <c r="AL20" s="260"/>
      <c r="AM20" s="260"/>
      <c r="AN20" s="68"/>
      <c r="AO20" s="163"/>
      <c r="AP20" s="164"/>
      <c r="AQ20" s="164"/>
      <c r="AR20" s="165"/>
      <c r="AS20" s="69"/>
      <c r="AT20" s="222"/>
      <c r="AU20" s="222"/>
      <c r="AV20" s="70"/>
      <c r="AW20" s="222"/>
      <c r="AX20" s="222"/>
      <c r="AY20" s="222"/>
      <c r="AZ20" s="77"/>
      <c r="BA20" s="65"/>
      <c r="BB20" s="162"/>
      <c r="BC20" s="65"/>
      <c r="BD20" s="66"/>
      <c r="BE20" s="222"/>
      <c r="BF20" s="222"/>
      <c r="BG20" s="222"/>
      <c r="BH20" s="222"/>
      <c r="BI20" s="69"/>
      <c r="BJ20" s="222"/>
      <c r="BK20" s="222"/>
      <c r="BL20" s="70"/>
      <c r="AIO20"/>
      <c r="AIP20"/>
      <c r="AIQ20"/>
      <c r="AIR20"/>
    </row>
    <row r="21" spans="1:928">
      <c r="A21" s="116" t="s">
        <v>40</v>
      </c>
      <c r="B21" s="117" t="s">
        <v>41</v>
      </c>
      <c r="C21" s="118"/>
      <c r="D21" s="119" t="s">
        <v>42</v>
      </c>
      <c r="E21" s="65"/>
      <c r="F21" s="65"/>
      <c r="G21" s="65"/>
      <c r="H21" s="66"/>
      <c r="I21" s="222"/>
      <c r="J21" s="222"/>
      <c r="K21" s="222"/>
      <c r="L21" s="222"/>
      <c r="M21" s="69"/>
      <c r="N21" s="222"/>
      <c r="O21" s="222"/>
      <c r="P21" s="70"/>
      <c r="Q21" s="65"/>
      <c r="R21" s="65"/>
      <c r="S21" s="65"/>
      <c r="T21" s="65"/>
      <c r="U21" s="69"/>
      <c r="V21" s="222"/>
      <c r="W21" s="222"/>
      <c r="X21" s="70"/>
      <c r="Y21" s="452"/>
      <c r="Z21" s="452"/>
      <c r="AA21" s="452"/>
      <c r="AB21" s="452"/>
      <c r="AC21" s="71"/>
      <c r="AD21" s="65"/>
      <c r="AE21" s="65"/>
      <c r="AF21" s="66"/>
      <c r="AG21" s="517"/>
      <c r="AH21" s="517"/>
      <c r="AI21" s="517"/>
      <c r="AJ21" s="517"/>
      <c r="AK21" s="67"/>
      <c r="AL21" s="260"/>
      <c r="AM21" s="260"/>
      <c r="AN21" s="68"/>
      <c r="AO21" s="163"/>
      <c r="AP21" s="164"/>
      <c r="AQ21" s="164"/>
      <c r="AR21" s="165"/>
      <c r="AS21" s="69"/>
      <c r="AT21" s="222"/>
      <c r="AU21" s="222"/>
      <c r="AV21" s="70"/>
      <c r="AW21" s="222"/>
      <c r="AX21" s="222"/>
      <c r="AY21" s="222"/>
      <c r="AZ21" s="77"/>
      <c r="BA21" s="65"/>
      <c r="BB21" s="65"/>
      <c r="BC21" s="65"/>
      <c r="BD21" s="66"/>
      <c r="BE21" s="222"/>
      <c r="BF21" s="222"/>
      <c r="BG21" s="222"/>
      <c r="BH21" s="222"/>
      <c r="BI21" s="69"/>
      <c r="BJ21" s="222"/>
      <c r="BK21" s="222"/>
      <c r="BL21" s="70"/>
      <c r="AIO21"/>
      <c r="AIP21"/>
      <c r="AIQ21"/>
      <c r="AIR21"/>
    </row>
    <row r="22" spans="1:928" ht="15" thickBot="1">
      <c r="A22" s="166" t="s">
        <v>44</v>
      </c>
      <c r="B22" s="125" t="s">
        <v>45</v>
      </c>
      <c r="C22" s="126"/>
      <c r="D22" s="127" t="s">
        <v>46</v>
      </c>
      <c r="E22" s="91"/>
      <c r="F22" s="92"/>
      <c r="G22" s="92"/>
      <c r="H22" s="93"/>
      <c r="I22" s="518"/>
      <c r="J22" s="518"/>
      <c r="K22" s="518"/>
      <c r="L22" s="519"/>
      <c r="M22" s="84"/>
      <c r="N22" s="261"/>
      <c r="O22" s="261"/>
      <c r="P22" s="85"/>
      <c r="Q22" s="83"/>
      <c r="R22" s="83"/>
      <c r="S22" s="83"/>
      <c r="T22" s="83"/>
      <c r="U22" s="84"/>
      <c r="V22" s="261"/>
      <c r="W22" s="261"/>
      <c r="X22" s="85"/>
      <c r="Y22" s="81"/>
      <c r="Z22" s="81"/>
      <c r="AA22" s="81"/>
      <c r="AB22" s="81"/>
      <c r="AC22" s="86"/>
      <c r="AD22" s="83"/>
      <c r="AE22" s="83"/>
      <c r="AF22" s="87"/>
      <c r="AG22" s="518"/>
      <c r="AH22" s="518"/>
      <c r="AI22" s="518"/>
      <c r="AJ22" s="518"/>
      <c r="AK22" s="80"/>
      <c r="AL22" s="81"/>
      <c r="AM22" s="81"/>
      <c r="AN22" s="82"/>
      <c r="AO22" s="167"/>
      <c r="AP22" s="168"/>
      <c r="AQ22" s="168"/>
      <c r="AR22" s="169"/>
      <c r="AS22" s="84"/>
      <c r="AT22" s="261"/>
      <c r="AU22" s="261"/>
      <c r="AV22" s="85"/>
      <c r="AW22" s="261"/>
      <c r="AX22" s="261"/>
      <c r="AY22" s="261"/>
      <c r="AZ22" s="90"/>
      <c r="BA22" s="91"/>
      <c r="BB22" s="92"/>
      <c r="BC22" s="92"/>
      <c r="BD22" s="93"/>
      <c r="BE22" s="518"/>
      <c r="BF22" s="518"/>
      <c r="BG22" s="518"/>
      <c r="BH22" s="519"/>
      <c r="BI22" s="84"/>
      <c r="BJ22" s="261"/>
      <c r="BK22" s="261"/>
      <c r="BL22" s="85"/>
      <c r="AIO22"/>
      <c r="AIP22"/>
      <c r="AIQ22"/>
      <c r="AIR22"/>
    </row>
    <row r="23" spans="1:928">
      <c r="E23" s="171"/>
      <c r="F23" s="171"/>
      <c r="G23" s="171"/>
      <c r="H23" s="17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70"/>
      <c r="Z23" s="170"/>
      <c r="AA23" s="170"/>
      <c r="AB23" s="170"/>
      <c r="AC23" s="61"/>
      <c r="AD23" s="61"/>
      <c r="AE23" s="61"/>
      <c r="AF23" s="61"/>
      <c r="AG23" s="61"/>
      <c r="AH23" s="61"/>
      <c r="AI23" s="61"/>
      <c r="AJ23" s="61"/>
      <c r="AK23" s="170"/>
      <c r="AL23" s="170"/>
      <c r="AM23" s="170"/>
      <c r="AN23" s="170"/>
      <c r="AO23" s="61"/>
      <c r="AP23" s="61"/>
      <c r="AQ23" s="61"/>
      <c r="AR23" s="53"/>
      <c r="AS23" s="61"/>
      <c r="AT23" s="61"/>
      <c r="AU23" s="61"/>
      <c r="AV23" s="61"/>
      <c r="AW23" s="61"/>
      <c r="AX23" s="61"/>
      <c r="AY23" s="61"/>
      <c r="AZ23" s="53"/>
      <c r="BA23" s="171"/>
      <c r="BB23" s="171"/>
      <c r="BC23" s="171"/>
      <c r="BD23" s="171"/>
      <c r="BE23" s="61"/>
      <c r="BF23" s="61"/>
      <c r="BG23" s="61"/>
      <c r="BH23" s="61"/>
      <c r="BI23" s="61"/>
      <c r="BJ23" s="61"/>
      <c r="BK23" s="61"/>
      <c r="BL23" s="61"/>
      <c r="AIO23"/>
      <c r="AIP23"/>
      <c r="AIQ23"/>
      <c r="AIR23"/>
    </row>
    <row r="24" spans="1:928" ht="15" thickBot="1">
      <c r="Y24" s="94"/>
      <c r="Z24" s="94"/>
      <c r="AA24" s="94"/>
      <c r="AB24" s="94"/>
      <c r="AK24" s="94"/>
      <c r="AL24" s="94"/>
      <c r="AM24" s="94"/>
      <c r="AN24" s="94"/>
      <c r="AR24" s="97"/>
      <c r="AZ24" s="97"/>
      <c r="AIO24"/>
      <c r="AIP24"/>
      <c r="AIQ24"/>
      <c r="AIR24"/>
    </row>
    <row r="25" spans="1:928" ht="52.5" customHeight="1" thickBot="1">
      <c r="A25" s="456" t="s">
        <v>47</v>
      </c>
      <c r="B25" s="457"/>
      <c r="C25" s="457"/>
      <c r="D25" s="457"/>
      <c r="E25" s="448" t="s">
        <v>199</v>
      </c>
      <c r="F25" s="448"/>
      <c r="G25" s="448"/>
      <c r="H25" s="449"/>
      <c r="I25" s="450" t="s">
        <v>200</v>
      </c>
      <c r="J25" s="450"/>
      <c r="K25" s="450"/>
      <c r="L25" s="451"/>
      <c r="M25" s="450" t="s">
        <v>201</v>
      </c>
      <c r="N25" s="450"/>
      <c r="O25" s="450"/>
      <c r="P25" s="451"/>
      <c r="Q25" s="448" t="s">
        <v>202</v>
      </c>
      <c r="R25" s="448"/>
      <c r="S25" s="448"/>
      <c r="T25" s="449"/>
      <c r="U25" s="450" t="s">
        <v>203</v>
      </c>
      <c r="V25" s="450"/>
      <c r="W25" s="450"/>
      <c r="X25" s="451"/>
      <c r="Y25" s="450" t="s">
        <v>204</v>
      </c>
      <c r="Z25" s="450"/>
      <c r="AA25" s="450"/>
      <c r="AB25" s="451"/>
      <c r="AC25" s="448" t="s">
        <v>205</v>
      </c>
      <c r="AD25" s="448"/>
      <c r="AE25" s="448"/>
      <c r="AF25" s="449"/>
      <c r="AG25" s="450" t="s">
        <v>206</v>
      </c>
      <c r="AH25" s="450"/>
      <c r="AI25" s="450"/>
      <c r="AJ25" s="451"/>
      <c r="AK25" s="450" t="s">
        <v>207</v>
      </c>
      <c r="AL25" s="450"/>
      <c r="AM25" s="450"/>
      <c r="AN25" s="451"/>
      <c r="AO25" s="448" t="s">
        <v>208</v>
      </c>
      <c r="AP25" s="448"/>
      <c r="AQ25" s="448"/>
      <c r="AR25" s="449"/>
      <c r="AS25" s="450" t="s">
        <v>209</v>
      </c>
      <c r="AT25" s="450"/>
      <c r="AU25" s="450"/>
      <c r="AV25" s="451"/>
      <c r="AW25" s="450" t="s">
        <v>210</v>
      </c>
      <c r="AX25" s="450"/>
      <c r="AY25" s="450"/>
      <c r="AZ25" s="451"/>
      <c r="BA25" s="448" t="s">
        <v>199</v>
      </c>
      <c r="BB25" s="448"/>
      <c r="BC25" s="448"/>
      <c r="BD25" s="449"/>
      <c r="BE25" s="450" t="s">
        <v>200</v>
      </c>
      <c r="BF25" s="450"/>
      <c r="BG25" s="450"/>
      <c r="BH25" s="451"/>
      <c r="BI25" s="450" t="s">
        <v>201</v>
      </c>
      <c r="BJ25" s="450"/>
      <c r="BK25" s="450"/>
      <c r="BL25" s="451"/>
      <c r="AIO25"/>
      <c r="AIP25"/>
      <c r="AIQ25"/>
      <c r="AIR25"/>
    </row>
    <row r="26" spans="1:928" ht="45" customHeight="1" thickBot="1">
      <c r="A26" s="463" t="s">
        <v>7</v>
      </c>
      <c r="B26" s="465" t="s">
        <v>8</v>
      </c>
      <c r="C26" s="466"/>
      <c r="D26" s="469" t="s">
        <v>9</v>
      </c>
      <c r="E26" s="257" t="s">
        <v>215</v>
      </c>
      <c r="F26" s="258" t="s">
        <v>216</v>
      </c>
      <c r="G26" s="258" t="s">
        <v>217</v>
      </c>
      <c r="H26" s="259" t="s">
        <v>218</v>
      </c>
      <c r="I26" s="23" t="s">
        <v>215</v>
      </c>
      <c r="J26" s="24" t="s">
        <v>216</v>
      </c>
      <c r="K26" s="24" t="s">
        <v>217</v>
      </c>
      <c r="L26" s="25" t="s">
        <v>218</v>
      </c>
      <c r="M26" s="23" t="s">
        <v>215</v>
      </c>
      <c r="N26" s="24" t="s">
        <v>216</v>
      </c>
      <c r="O26" s="24" t="s">
        <v>217</v>
      </c>
      <c r="P26" s="25" t="s">
        <v>218</v>
      </c>
      <c r="Q26" s="20" t="s">
        <v>215</v>
      </c>
      <c r="R26" s="21" t="s">
        <v>216</v>
      </c>
      <c r="S26" s="21" t="s">
        <v>217</v>
      </c>
      <c r="T26" s="22" t="s">
        <v>218</v>
      </c>
      <c r="U26" s="23" t="s">
        <v>215</v>
      </c>
      <c r="V26" s="24" t="s">
        <v>216</v>
      </c>
      <c r="W26" s="24" t="s">
        <v>217</v>
      </c>
      <c r="X26" s="25" t="s">
        <v>218</v>
      </c>
      <c r="Y26" s="23" t="s">
        <v>215</v>
      </c>
      <c r="Z26" s="24" t="s">
        <v>216</v>
      </c>
      <c r="AA26" s="24" t="s">
        <v>217</v>
      </c>
      <c r="AB26" s="25" t="s">
        <v>218</v>
      </c>
      <c r="AC26" s="20" t="s">
        <v>215</v>
      </c>
      <c r="AD26" s="21" t="s">
        <v>216</v>
      </c>
      <c r="AE26" s="21" t="s">
        <v>217</v>
      </c>
      <c r="AF26" s="22" t="s">
        <v>218</v>
      </c>
      <c r="AG26" s="23" t="s">
        <v>215</v>
      </c>
      <c r="AH26" s="24" t="s">
        <v>216</v>
      </c>
      <c r="AI26" s="24" t="s">
        <v>217</v>
      </c>
      <c r="AJ26" s="25" t="s">
        <v>218</v>
      </c>
      <c r="AK26" s="23" t="s">
        <v>215</v>
      </c>
      <c r="AL26" s="24" t="s">
        <v>216</v>
      </c>
      <c r="AM26" s="24" t="s">
        <v>217</v>
      </c>
      <c r="AN26" s="25" t="s">
        <v>218</v>
      </c>
      <c r="AO26" s="20" t="s">
        <v>215</v>
      </c>
      <c r="AP26" s="21" t="s">
        <v>216</v>
      </c>
      <c r="AQ26" s="21" t="s">
        <v>217</v>
      </c>
      <c r="AR26" s="22" t="s">
        <v>218</v>
      </c>
      <c r="AS26" s="23" t="s">
        <v>215</v>
      </c>
      <c r="AT26" s="24" t="s">
        <v>216</v>
      </c>
      <c r="AU26" s="24" t="s">
        <v>217</v>
      </c>
      <c r="AV26" s="25" t="s">
        <v>218</v>
      </c>
      <c r="AW26" s="23" t="s">
        <v>215</v>
      </c>
      <c r="AX26" s="24" t="s">
        <v>216</v>
      </c>
      <c r="AY26" s="24" t="s">
        <v>217</v>
      </c>
      <c r="AZ26" s="25" t="s">
        <v>218</v>
      </c>
      <c r="BA26" s="257" t="s">
        <v>215</v>
      </c>
      <c r="BB26" s="258" t="s">
        <v>216</v>
      </c>
      <c r="BC26" s="258" t="s">
        <v>217</v>
      </c>
      <c r="BD26" s="259" t="s">
        <v>218</v>
      </c>
      <c r="BE26" s="23" t="s">
        <v>215</v>
      </c>
      <c r="BF26" s="24" t="s">
        <v>216</v>
      </c>
      <c r="BG26" s="24" t="s">
        <v>217</v>
      </c>
      <c r="BH26" s="25" t="s">
        <v>218</v>
      </c>
      <c r="BI26" s="23" t="s">
        <v>215</v>
      </c>
      <c r="BJ26" s="24" t="s">
        <v>216</v>
      </c>
      <c r="BK26" s="24" t="s">
        <v>217</v>
      </c>
      <c r="BL26" s="25" t="s">
        <v>218</v>
      </c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</row>
    <row r="27" spans="1:928" ht="45" customHeight="1" thickBot="1">
      <c r="A27" s="464"/>
      <c r="B27" s="467"/>
      <c r="C27" s="468"/>
      <c r="D27" s="470"/>
      <c r="E27" s="251" t="s">
        <v>236</v>
      </c>
      <c r="F27" s="252" t="s">
        <v>237</v>
      </c>
      <c r="G27" s="252" t="s">
        <v>238</v>
      </c>
      <c r="H27" s="253" t="s">
        <v>239</v>
      </c>
      <c r="I27" s="254" t="s">
        <v>240</v>
      </c>
      <c r="J27" s="255" t="s">
        <v>241</v>
      </c>
      <c r="K27" s="255" t="s">
        <v>242</v>
      </c>
      <c r="L27" s="256" t="s">
        <v>243</v>
      </c>
      <c r="M27" s="254" t="s">
        <v>244</v>
      </c>
      <c r="N27" s="255" t="s">
        <v>245</v>
      </c>
      <c r="O27" s="255" t="s">
        <v>246</v>
      </c>
      <c r="P27" s="256" t="s">
        <v>247</v>
      </c>
      <c r="Q27" s="251" t="s">
        <v>248</v>
      </c>
      <c r="R27" s="252" t="s">
        <v>249</v>
      </c>
      <c r="S27" s="252" t="s">
        <v>250</v>
      </c>
      <c r="T27" s="253" t="s">
        <v>251</v>
      </c>
      <c r="U27" s="254" t="s">
        <v>252</v>
      </c>
      <c r="V27" s="255" t="s">
        <v>253</v>
      </c>
      <c r="W27" s="255" t="s">
        <v>254</v>
      </c>
      <c r="X27" s="256" t="s">
        <v>255</v>
      </c>
      <c r="Y27" s="254" t="s">
        <v>256</v>
      </c>
      <c r="Z27" s="255" t="s">
        <v>257</v>
      </c>
      <c r="AA27" s="255" t="s">
        <v>258</v>
      </c>
      <c r="AB27" s="256" t="s">
        <v>259</v>
      </c>
      <c r="AC27" s="251" t="s">
        <v>260</v>
      </c>
      <c r="AD27" s="252" t="s">
        <v>261</v>
      </c>
      <c r="AE27" s="252" t="s">
        <v>262</v>
      </c>
      <c r="AF27" s="253" t="s">
        <v>263</v>
      </c>
      <c r="AG27" s="254" t="s">
        <v>264</v>
      </c>
      <c r="AH27" s="255" t="s">
        <v>265</v>
      </c>
      <c r="AI27" s="255" t="s">
        <v>266</v>
      </c>
      <c r="AJ27" s="256" t="s">
        <v>267</v>
      </c>
      <c r="AK27" s="254" t="s">
        <v>268</v>
      </c>
      <c r="AL27" s="255" t="s">
        <v>269</v>
      </c>
      <c r="AM27" s="255" t="s">
        <v>270</v>
      </c>
      <c r="AN27" s="256" t="s">
        <v>271</v>
      </c>
      <c r="AO27" s="251" t="s">
        <v>272</v>
      </c>
      <c r="AP27" s="252" t="s">
        <v>273</v>
      </c>
      <c r="AQ27" s="252" t="s">
        <v>274</v>
      </c>
      <c r="AR27" s="253" t="s">
        <v>275</v>
      </c>
      <c r="AS27" s="254" t="s">
        <v>276</v>
      </c>
      <c r="AT27" s="255" t="s">
        <v>277</v>
      </c>
      <c r="AU27" s="255" t="s">
        <v>278</v>
      </c>
      <c r="AV27" s="256" t="s">
        <v>279</v>
      </c>
      <c r="AW27" s="254" t="s">
        <v>280</v>
      </c>
      <c r="AX27" s="255" t="s">
        <v>281</v>
      </c>
      <c r="AY27" s="255" t="s">
        <v>282</v>
      </c>
      <c r="AZ27" s="256" t="s">
        <v>283</v>
      </c>
      <c r="BA27" s="251">
        <v>45664</v>
      </c>
      <c r="BB27" s="252">
        <v>45671</v>
      </c>
      <c r="BC27" s="252">
        <v>45678</v>
      </c>
      <c r="BD27" s="253">
        <v>45685</v>
      </c>
      <c r="BE27" s="254">
        <v>45692</v>
      </c>
      <c r="BF27" s="255">
        <v>45699</v>
      </c>
      <c r="BG27" s="255">
        <v>45706</v>
      </c>
      <c r="BH27" s="256">
        <v>45713</v>
      </c>
      <c r="BI27" s="254">
        <v>45720</v>
      </c>
      <c r="BJ27" s="255">
        <v>45727</v>
      </c>
      <c r="BK27" s="255">
        <v>45734</v>
      </c>
      <c r="BL27" s="256">
        <v>45741</v>
      </c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</row>
    <row r="28" spans="1:928" ht="15" thickBot="1">
      <c r="A28" s="455" t="s">
        <v>10</v>
      </c>
      <c r="B28" s="26" t="s">
        <v>48</v>
      </c>
      <c r="C28" s="27"/>
      <c r="D28" s="28" t="s">
        <v>49</v>
      </c>
      <c r="E28" s="172"/>
      <c r="F28" s="152" t="s">
        <v>146</v>
      </c>
      <c r="G28" s="173"/>
      <c r="H28" s="174"/>
      <c r="I28" s="101"/>
      <c r="J28" s="102"/>
      <c r="K28" s="102"/>
      <c r="L28" s="28"/>
      <c r="M28" s="102"/>
      <c r="N28" s="102"/>
      <c r="O28" s="102"/>
      <c r="P28" s="28"/>
      <c r="Q28" s="172"/>
      <c r="R28" s="152" t="s">
        <v>146</v>
      </c>
      <c r="S28" s="173"/>
      <c r="T28" s="174"/>
      <c r="U28" s="101"/>
      <c r="V28" s="102"/>
      <c r="W28" s="102"/>
      <c r="X28" s="28"/>
      <c r="Y28" s="102"/>
      <c r="Z28" s="102"/>
      <c r="AA28" s="102"/>
      <c r="AB28" s="28"/>
      <c r="AC28" s="172"/>
      <c r="AD28" s="152" t="s">
        <v>146</v>
      </c>
      <c r="AE28" s="173"/>
      <c r="AF28" s="174"/>
      <c r="AG28" s="101"/>
      <c r="AH28" s="102"/>
      <c r="AI28" s="102"/>
      <c r="AJ28" s="28"/>
      <c r="AK28" s="102"/>
      <c r="AL28" s="102"/>
      <c r="AM28" s="102"/>
      <c r="AN28" s="28"/>
      <c r="AO28" s="172"/>
      <c r="AP28" s="152" t="s">
        <v>146</v>
      </c>
      <c r="AQ28" s="173"/>
      <c r="AR28" s="174"/>
      <c r="AS28" s="101"/>
      <c r="AT28" s="102"/>
      <c r="AU28" s="102"/>
      <c r="AV28" s="28"/>
      <c r="AW28" s="102"/>
      <c r="AX28" s="102"/>
      <c r="AY28" s="102"/>
      <c r="AZ28" s="28"/>
      <c r="BA28" s="172"/>
      <c r="BB28" s="152" t="s">
        <v>146</v>
      </c>
      <c r="BC28" s="173"/>
      <c r="BD28" s="174"/>
      <c r="BE28" s="101"/>
      <c r="BF28" s="102"/>
      <c r="BG28" s="102"/>
      <c r="BH28" s="28"/>
      <c r="BI28" s="102"/>
      <c r="BJ28" s="102"/>
      <c r="BK28" s="102"/>
      <c r="BL28" s="28"/>
      <c r="AIO28"/>
      <c r="AIP28"/>
      <c r="AIQ28"/>
      <c r="AIR28"/>
    </row>
    <row r="29" spans="1:928" ht="15" thickBot="1">
      <c r="A29" s="455"/>
      <c r="B29" s="49" t="s">
        <v>48</v>
      </c>
      <c r="C29" s="50"/>
      <c r="D29" s="51" t="s">
        <v>50</v>
      </c>
      <c r="E29" s="175"/>
      <c r="F29" s="152" t="s">
        <v>146</v>
      </c>
      <c r="G29" s="176"/>
      <c r="H29" s="177"/>
      <c r="I29" s="105"/>
      <c r="L29" s="51"/>
      <c r="P29" s="51"/>
      <c r="Q29" s="175"/>
      <c r="R29" s="152" t="s">
        <v>146</v>
      </c>
      <c r="S29" s="176"/>
      <c r="T29" s="177"/>
      <c r="U29" s="105"/>
      <c r="X29" s="51"/>
      <c r="AB29" s="51"/>
      <c r="AC29" s="175"/>
      <c r="AD29" s="152" t="s">
        <v>146</v>
      </c>
      <c r="AE29" s="176"/>
      <c r="AF29" s="177"/>
      <c r="AG29" s="105"/>
      <c r="AJ29" s="51"/>
      <c r="AN29" s="51"/>
      <c r="AO29" s="175"/>
      <c r="AP29" s="152" t="s">
        <v>146</v>
      </c>
      <c r="AQ29" s="176"/>
      <c r="AR29" s="177"/>
      <c r="AS29" s="105"/>
      <c r="AV29" s="51"/>
      <c r="AZ29" s="51"/>
      <c r="BA29" s="175"/>
      <c r="BB29" s="152" t="s">
        <v>146</v>
      </c>
      <c r="BC29" s="176"/>
      <c r="BD29" s="177"/>
      <c r="BE29" s="105"/>
      <c r="BH29" s="51"/>
      <c r="BL29" s="51"/>
      <c r="AIO29"/>
      <c r="AIP29"/>
      <c r="AIQ29"/>
      <c r="AIR29"/>
    </row>
    <row r="30" spans="1:928" ht="15" thickBot="1">
      <c r="A30" s="455"/>
      <c r="B30" s="49" t="s">
        <v>48</v>
      </c>
      <c r="C30" s="50"/>
      <c r="D30" s="51" t="s">
        <v>51</v>
      </c>
      <c r="E30" s="175"/>
      <c r="F30" s="152" t="s">
        <v>146</v>
      </c>
      <c r="G30" s="176"/>
      <c r="H30" s="177"/>
      <c r="I30" s="105"/>
      <c r="L30" s="51"/>
      <c r="P30" s="51"/>
      <c r="Q30" s="175"/>
      <c r="R30" s="152" t="s">
        <v>146</v>
      </c>
      <c r="S30" s="176"/>
      <c r="T30" s="177"/>
      <c r="U30" s="105"/>
      <c r="X30" s="51"/>
      <c r="AB30" s="51"/>
      <c r="AC30" s="175"/>
      <c r="AD30" s="152" t="s">
        <v>146</v>
      </c>
      <c r="AE30" s="176"/>
      <c r="AF30" s="177"/>
      <c r="AG30" s="105"/>
      <c r="AJ30" s="51"/>
      <c r="AN30" s="51"/>
      <c r="AO30" s="175"/>
      <c r="AP30" s="152" t="s">
        <v>146</v>
      </c>
      <c r="AQ30" s="176"/>
      <c r="AR30" s="177"/>
      <c r="AS30" s="105"/>
      <c r="AV30" s="51"/>
      <c r="AZ30" s="51"/>
      <c r="BA30" s="175"/>
      <c r="BB30" s="152" t="s">
        <v>146</v>
      </c>
      <c r="BC30" s="176"/>
      <c r="BD30" s="177"/>
      <c r="BE30" s="105"/>
      <c r="BH30" s="51"/>
      <c r="BL30" s="51"/>
      <c r="AIO30"/>
      <c r="AIP30"/>
      <c r="AIQ30"/>
      <c r="AIR30"/>
    </row>
    <row r="31" spans="1:928" ht="15" thickBot="1">
      <c r="A31" s="455"/>
      <c r="B31" s="49" t="s">
        <v>52</v>
      </c>
      <c r="C31" s="50"/>
      <c r="D31" s="51" t="s">
        <v>53</v>
      </c>
      <c r="E31" s="175"/>
      <c r="F31" s="152" t="s">
        <v>146</v>
      </c>
      <c r="G31" s="176"/>
      <c r="H31" s="177"/>
      <c r="I31" s="105"/>
      <c r="L31" s="51"/>
      <c r="P31" s="51"/>
      <c r="Q31" s="175"/>
      <c r="R31" s="152" t="s">
        <v>146</v>
      </c>
      <c r="S31" s="176"/>
      <c r="T31" s="177"/>
      <c r="U31" s="105"/>
      <c r="X31" s="51"/>
      <c r="AB31" s="51"/>
      <c r="AC31" s="175"/>
      <c r="AD31" s="152" t="s">
        <v>146</v>
      </c>
      <c r="AE31" s="176"/>
      <c r="AF31" s="177"/>
      <c r="AG31" s="105"/>
      <c r="AJ31" s="51"/>
      <c r="AN31" s="51"/>
      <c r="AO31" s="175"/>
      <c r="AP31" s="152" t="s">
        <v>146</v>
      </c>
      <c r="AQ31" s="176"/>
      <c r="AR31" s="177"/>
      <c r="AS31" s="105"/>
      <c r="AV31" s="51"/>
      <c r="AZ31" s="51"/>
      <c r="BA31" s="175"/>
      <c r="BB31" s="152" t="s">
        <v>146</v>
      </c>
      <c r="BC31" s="176"/>
      <c r="BD31" s="177"/>
      <c r="BE31" s="105"/>
      <c r="BH31" s="51"/>
      <c r="BL31" s="51"/>
      <c r="AIO31"/>
      <c r="AIP31"/>
      <c r="AIQ31"/>
      <c r="AIR31"/>
    </row>
    <row r="32" spans="1:928" ht="15" thickBot="1">
      <c r="A32" s="455"/>
      <c r="B32" s="49" t="s">
        <v>52</v>
      </c>
      <c r="C32" s="50"/>
      <c r="D32" s="51" t="s">
        <v>54</v>
      </c>
      <c r="E32" s="175"/>
      <c r="F32" s="152" t="s">
        <v>146</v>
      </c>
      <c r="G32" s="176"/>
      <c r="H32" s="177"/>
      <c r="I32" s="105"/>
      <c r="L32" s="51"/>
      <c r="P32" s="51"/>
      <c r="Q32" s="175"/>
      <c r="R32" s="152" t="s">
        <v>146</v>
      </c>
      <c r="S32" s="176"/>
      <c r="T32" s="177"/>
      <c r="U32" s="105"/>
      <c r="X32" s="51"/>
      <c r="AB32" s="51"/>
      <c r="AC32" s="175"/>
      <c r="AD32" s="152" t="s">
        <v>146</v>
      </c>
      <c r="AE32" s="176"/>
      <c r="AF32" s="177"/>
      <c r="AG32" s="105"/>
      <c r="AJ32" s="51"/>
      <c r="AN32" s="51"/>
      <c r="AO32" s="175"/>
      <c r="AP32" s="152" t="s">
        <v>146</v>
      </c>
      <c r="AQ32" s="176"/>
      <c r="AR32" s="177"/>
      <c r="AS32" s="105"/>
      <c r="AV32" s="51"/>
      <c r="AZ32" s="51"/>
      <c r="BA32" s="175"/>
      <c r="BB32" s="152" t="s">
        <v>146</v>
      </c>
      <c r="BC32" s="176"/>
      <c r="BD32" s="177"/>
      <c r="BE32" s="105"/>
      <c r="BH32" s="51"/>
      <c r="BL32" s="51"/>
      <c r="AIO32"/>
      <c r="AIP32"/>
      <c r="AIQ32"/>
      <c r="AIR32"/>
    </row>
    <row r="33" spans="1:928" ht="15" thickBot="1">
      <c r="A33" s="455"/>
      <c r="B33" s="49" t="s">
        <v>55</v>
      </c>
      <c r="C33" s="50"/>
      <c r="D33" s="51" t="s">
        <v>56</v>
      </c>
      <c r="E33" s="175"/>
      <c r="F33" s="152" t="s">
        <v>146</v>
      </c>
      <c r="G33" s="176"/>
      <c r="H33" s="177"/>
      <c r="I33" s="105"/>
      <c r="L33" s="51"/>
      <c r="P33" s="51"/>
      <c r="Q33" s="175"/>
      <c r="R33" s="152" t="s">
        <v>146</v>
      </c>
      <c r="S33" s="176"/>
      <c r="T33" s="177"/>
      <c r="U33" s="105"/>
      <c r="X33" s="51"/>
      <c r="AB33" s="51"/>
      <c r="AC33" s="175"/>
      <c r="AD33" s="152" t="s">
        <v>146</v>
      </c>
      <c r="AE33" s="176"/>
      <c r="AF33" s="177"/>
      <c r="AG33" s="105"/>
      <c r="AJ33" s="51"/>
      <c r="AN33" s="51"/>
      <c r="AO33" s="175"/>
      <c r="AP33" s="152" t="s">
        <v>146</v>
      </c>
      <c r="AQ33" s="176"/>
      <c r="AR33" s="177"/>
      <c r="AS33" s="105"/>
      <c r="AV33" s="51"/>
      <c r="AZ33" s="51"/>
      <c r="BA33" s="175"/>
      <c r="BB33" s="152" t="s">
        <v>146</v>
      </c>
      <c r="BC33" s="176"/>
      <c r="BD33" s="177"/>
      <c r="BE33" s="105"/>
      <c r="BH33" s="51"/>
      <c r="BL33" s="51"/>
      <c r="AIO33"/>
      <c r="AIP33"/>
      <c r="AIQ33"/>
      <c r="AIR33"/>
    </row>
    <row r="34" spans="1:928">
      <c r="A34" s="455"/>
      <c r="B34" s="49" t="s">
        <v>57</v>
      </c>
      <c r="C34" s="50"/>
      <c r="D34" s="51" t="s">
        <v>58</v>
      </c>
      <c r="E34" s="175"/>
      <c r="F34" s="152" t="s">
        <v>146</v>
      </c>
      <c r="G34" s="176"/>
      <c r="H34" s="177"/>
      <c r="I34" s="105"/>
      <c r="L34" s="51"/>
      <c r="P34" s="51"/>
      <c r="Q34" s="175"/>
      <c r="R34" s="152" t="s">
        <v>146</v>
      </c>
      <c r="S34" s="176"/>
      <c r="T34" s="177"/>
      <c r="U34" s="105"/>
      <c r="X34" s="51"/>
      <c r="AB34" s="51"/>
      <c r="AC34" s="175"/>
      <c r="AD34" s="152" t="s">
        <v>146</v>
      </c>
      <c r="AE34" s="176"/>
      <c r="AF34" s="177"/>
      <c r="AG34" s="105"/>
      <c r="AJ34" s="51"/>
      <c r="AN34" s="51"/>
      <c r="AO34" s="175"/>
      <c r="AP34" s="152" t="s">
        <v>146</v>
      </c>
      <c r="AQ34" s="176"/>
      <c r="AR34" s="177"/>
      <c r="AS34" s="105"/>
      <c r="AV34" s="51"/>
      <c r="AZ34" s="51"/>
      <c r="BA34" s="175"/>
      <c r="BB34" s="152" t="s">
        <v>146</v>
      </c>
      <c r="BC34" s="176"/>
      <c r="BD34" s="177"/>
      <c r="BE34" s="105"/>
      <c r="BH34" s="51"/>
      <c r="BL34" s="51"/>
      <c r="AIO34"/>
      <c r="AIP34"/>
      <c r="AIQ34"/>
      <c r="AIR34"/>
    </row>
    <row r="35" spans="1:928">
      <c r="A35" s="454" t="s">
        <v>17</v>
      </c>
      <c r="B35" s="45" t="s">
        <v>60</v>
      </c>
      <c r="C35" s="46"/>
      <c r="D35" s="47" t="s">
        <v>61</v>
      </c>
      <c r="E35" s="178"/>
      <c r="F35" s="155" t="s">
        <v>146</v>
      </c>
      <c r="G35" s="179"/>
      <c r="H35" s="180"/>
      <c r="I35" s="109"/>
      <c r="J35" s="110"/>
      <c r="K35" s="110"/>
      <c r="L35" s="47"/>
      <c r="M35" s="110"/>
      <c r="N35" s="110"/>
      <c r="O35" s="110"/>
      <c r="P35" s="47"/>
      <c r="Q35" s="178"/>
      <c r="R35" s="155" t="s">
        <v>146</v>
      </c>
      <c r="S35" s="179"/>
      <c r="T35" s="180"/>
      <c r="U35" s="109"/>
      <c r="V35" s="110"/>
      <c r="W35" s="110"/>
      <c r="X35" s="47"/>
      <c r="Y35" s="110"/>
      <c r="Z35" s="110"/>
      <c r="AA35" s="110"/>
      <c r="AB35" s="47"/>
      <c r="AC35" s="178"/>
      <c r="AD35" s="155" t="s">
        <v>146</v>
      </c>
      <c r="AE35" s="179"/>
      <c r="AF35" s="180"/>
      <c r="AG35" s="109"/>
      <c r="AH35" s="110"/>
      <c r="AI35" s="110"/>
      <c r="AJ35" s="47"/>
      <c r="AK35" s="110"/>
      <c r="AL35" s="110"/>
      <c r="AM35" s="110"/>
      <c r="AN35" s="47"/>
      <c r="AO35" s="178"/>
      <c r="AP35" s="155" t="s">
        <v>146</v>
      </c>
      <c r="AQ35" s="179"/>
      <c r="AR35" s="180"/>
      <c r="AS35" s="109"/>
      <c r="AT35" s="110"/>
      <c r="AU35" s="110"/>
      <c r="AV35" s="47"/>
      <c r="AW35" s="110"/>
      <c r="AX35" s="110"/>
      <c r="AY35" s="110"/>
      <c r="AZ35" s="47"/>
      <c r="BA35" s="178"/>
      <c r="BB35" s="155" t="s">
        <v>146</v>
      </c>
      <c r="BC35" s="179"/>
      <c r="BD35" s="180"/>
      <c r="BE35" s="109"/>
      <c r="BF35" s="110"/>
      <c r="BG35" s="110"/>
      <c r="BH35" s="47"/>
      <c r="BI35" s="110"/>
      <c r="BJ35" s="110"/>
      <c r="BK35" s="110"/>
      <c r="BL35" s="47"/>
      <c r="AIO35"/>
      <c r="AIP35"/>
      <c r="AIQ35"/>
      <c r="AIR35"/>
    </row>
    <row r="36" spans="1:928">
      <c r="A36" s="454"/>
      <c r="B36" s="49" t="s">
        <v>60</v>
      </c>
      <c r="C36" s="50"/>
      <c r="D36" s="51" t="s">
        <v>62</v>
      </c>
      <c r="E36" s="175"/>
      <c r="F36" s="152" t="s">
        <v>146</v>
      </c>
      <c r="G36" s="176"/>
      <c r="H36" s="177"/>
      <c r="I36" s="105"/>
      <c r="L36" s="51"/>
      <c r="P36" s="51"/>
      <c r="Q36" s="175"/>
      <c r="R36" s="152" t="s">
        <v>146</v>
      </c>
      <c r="S36" s="176"/>
      <c r="T36" s="177"/>
      <c r="U36" s="105"/>
      <c r="X36" s="51"/>
      <c r="AB36" s="51"/>
      <c r="AC36" s="175"/>
      <c r="AD36" s="152" t="s">
        <v>146</v>
      </c>
      <c r="AE36" s="176"/>
      <c r="AF36" s="177"/>
      <c r="AG36" s="105"/>
      <c r="AJ36" s="51"/>
      <c r="AN36" s="51"/>
      <c r="AO36" s="175"/>
      <c r="AP36" s="152" t="s">
        <v>146</v>
      </c>
      <c r="AQ36" s="176"/>
      <c r="AR36" s="177"/>
      <c r="AS36" s="105"/>
      <c r="AV36" s="51"/>
      <c r="AZ36" s="51"/>
      <c r="BA36" s="175"/>
      <c r="BB36" s="152" t="s">
        <v>146</v>
      </c>
      <c r="BC36" s="176"/>
      <c r="BD36" s="177"/>
      <c r="BE36" s="105"/>
      <c r="BH36" s="51"/>
      <c r="BL36" s="51"/>
      <c r="AIO36"/>
      <c r="AIP36"/>
      <c r="AIQ36"/>
      <c r="AIR36"/>
    </row>
    <row r="37" spans="1:928">
      <c r="A37" s="454"/>
      <c r="B37" s="49" t="s">
        <v>63</v>
      </c>
      <c r="C37" s="50"/>
      <c r="D37" s="51" t="s">
        <v>64</v>
      </c>
      <c r="E37" s="175"/>
      <c r="F37" s="152" t="s">
        <v>146</v>
      </c>
      <c r="G37" s="176"/>
      <c r="H37" s="177"/>
      <c r="I37" s="105"/>
      <c r="L37" s="51"/>
      <c r="P37" s="51"/>
      <c r="Q37" s="175"/>
      <c r="R37" s="152" t="s">
        <v>146</v>
      </c>
      <c r="S37" s="176"/>
      <c r="T37" s="177"/>
      <c r="U37" s="105"/>
      <c r="X37" s="51"/>
      <c r="AB37" s="51"/>
      <c r="AC37" s="175"/>
      <c r="AD37" s="152" t="s">
        <v>146</v>
      </c>
      <c r="AE37" s="176"/>
      <c r="AF37" s="177"/>
      <c r="AG37" s="105"/>
      <c r="AJ37" s="51"/>
      <c r="AN37" s="51"/>
      <c r="AO37" s="175"/>
      <c r="AP37" s="152" t="s">
        <v>146</v>
      </c>
      <c r="AQ37" s="176"/>
      <c r="AR37" s="177"/>
      <c r="AS37" s="105"/>
      <c r="AV37" s="51"/>
      <c r="AZ37" s="51"/>
      <c r="BA37" s="175"/>
      <c r="BB37" s="152" t="s">
        <v>146</v>
      </c>
      <c r="BC37" s="176"/>
      <c r="BD37" s="177"/>
      <c r="BE37" s="105"/>
      <c r="BH37" s="51"/>
      <c r="BL37" s="51"/>
      <c r="AIO37"/>
      <c r="AIP37"/>
      <c r="AIQ37"/>
      <c r="AIR37"/>
    </row>
    <row r="38" spans="1:928">
      <c r="A38" s="454"/>
      <c r="B38" s="49" t="s">
        <v>65</v>
      </c>
      <c r="C38" s="50"/>
      <c r="D38" s="51" t="s">
        <v>66</v>
      </c>
      <c r="E38" s="175"/>
      <c r="F38" s="152" t="s">
        <v>146</v>
      </c>
      <c r="G38" s="176"/>
      <c r="H38" s="177"/>
      <c r="I38" s="105"/>
      <c r="L38" s="51"/>
      <c r="P38" s="51"/>
      <c r="Q38" s="175"/>
      <c r="R38" s="152" t="s">
        <v>146</v>
      </c>
      <c r="S38" s="176"/>
      <c r="T38" s="177"/>
      <c r="U38" s="105"/>
      <c r="X38" s="51"/>
      <c r="AB38" s="51"/>
      <c r="AC38" s="175"/>
      <c r="AD38" s="152" t="s">
        <v>146</v>
      </c>
      <c r="AE38" s="176"/>
      <c r="AF38" s="177"/>
      <c r="AG38" s="105"/>
      <c r="AJ38" s="51"/>
      <c r="AN38" s="51"/>
      <c r="AO38" s="175"/>
      <c r="AP38" s="152" t="s">
        <v>146</v>
      </c>
      <c r="AQ38" s="176"/>
      <c r="AR38" s="177"/>
      <c r="AS38" s="105"/>
      <c r="AV38" s="51"/>
      <c r="AZ38" s="51"/>
      <c r="BA38" s="175"/>
      <c r="BB38" s="152" t="s">
        <v>146</v>
      </c>
      <c r="BC38" s="176"/>
      <c r="BD38" s="177"/>
      <c r="BE38" s="105"/>
      <c r="BH38" s="51"/>
      <c r="BL38" s="51"/>
      <c r="AIO38"/>
      <c r="AIP38"/>
      <c r="AIQ38"/>
      <c r="AIR38"/>
    </row>
    <row r="39" spans="1:928">
      <c r="A39" s="454"/>
      <c r="B39" s="49" t="s">
        <v>67</v>
      </c>
      <c r="C39" s="50"/>
      <c r="D39" s="51" t="s">
        <v>68</v>
      </c>
      <c r="E39" s="175"/>
      <c r="F39" s="152" t="s">
        <v>146</v>
      </c>
      <c r="G39" s="176"/>
      <c r="H39" s="177"/>
      <c r="I39" s="105"/>
      <c r="L39" s="51"/>
      <c r="P39" s="51"/>
      <c r="Q39" s="175"/>
      <c r="R39" s="152" t="s">
        <v>146</v>
      </c>
      <c r="S39" s="176"/>
      <c r="T39" s="177"/>
      <c r="U39" s="105"/>
      <c r="X39" s="51"/>
      <c r="AB39" s="51"/>
      <c r="AC39" s="175"/>
      <c r="AD39" s="152" t="s">
        <v>146</v>
      </c>
      <c r="AE39" s="176"/>
      <c r="AF39" s="177"/>
      <c r="AG39" s="105"/>
      <c r="AJ39" s="51"/>
      <c r="AN39" s="51"/>
      <c r="AO39" s="175"/>
      <c r="AP39" s="152" t="s">
        <v>146</v>
      </c>
      <c r="AQ39" s="176"/>
      <c r="AR39" s="177"/>
      <c r="AS39" s="105"/>
      <c r="AV39" s="51"/>
      <c r="AZ39" s="51"/>
      <c r="BA39" s="175"/>
      <c r="BB39" s="152" t="s">
        <v>146</v>
      </c>
      <c r="BC39" s="176"/>
      <c r="BD39" s="177"/>
      <c r="BE39" s="105"/>
      <c r="BH39" s="51"/>
      <c r="BL39" s="51"/>
      <c r="AIO39"/>
      <c r="AIP39"/>
      <c r="AIQ39"/>
      <c r="AIR39"/>
    </row>
    <row r="40" spans="1:928">
      <c r="A40" s="454"/>
      <c r="B40" s="49" t="s">
        <v>69</v>
      </c>
      <c r="C40" s="50"/>
      <c r="D40" s="51" t="s">
        <v>70</v>
      </c>
      <c r="E40" s="175"/>
      <c r="F40" s="152" t="s">
        <v>146</v>
      </c>
      <c r="G40" s="176"/>
      <c r="H40" s="177"/>
      <c r="I40" s="105"/>
      <c r="L40" s="51"/>
      <c r="P40" s="51"/>
      <c r="Q40" s="175"/>
      <c r="R40" s="152" t="s">
        <v>146</v>
      </c>
      <c r="S40" s="176"/>
      <c r="T40" s="177"/>
      <c r="U40" s="105"/>
      <c r="X40" s="51"/>
      <c r="AB40" s="51"/>
      <c r="AC40" s="175"/>
      <c r="AD40" s="152" t="s">
        <v>146</v>
      </c>
      <c r="AE40" s="176"/>
      <c r="AF40" s="177"/>
      <c r="AG40" s="105"/>
      <c r="AJ40" s="51"/>
      <c r="AN40" s="51"/>
      <c r="AO40" s="175"/>
      <c r="AP40" s="152" t="s">
        <v>146</v>
      </c>
      <c r="AQ40" s="176"/>
      <c r="AR40" s="177"/>
      <c r="AS40" s="105"/>
      <c r="AV40" s="51"/>
      <c r="AZ40" s="51"/>
      <c r="BA40" s="175"/>
      <c r="BB40" s="152" t="s">
        <v>146</v>
      </c>
      <c r="BC40" s="176"/>
      <c r="BD40" s="177"/>
      <c r="BE40" s="105"/>
      <c r="BH40" s="51"/>
      <c r="BL40" s="51"/>
      <c r="AIO40"/>
      <c r="AIP40"/>
      <c r="AIQ40"/>
      <c r="AIR40"/>
    </row>
    <row r="41" spans="1:928">
      <c r="A41" s="454"/>
      <c r="B41" s="49" t="s">
        <v>71</v>
      </c>
      <c r="C41" s="50"/>
      <c r="D41" s="51" t="s">
        <v>72</v>
      </c>
      <c r="E41" s="175"/>
      <c r="F41" s="152" t="s">
        <v>146</v>
      </c>
      <c r="G41" s="176"/>
      <c r="H41" s="177"/>
      <c r="I41" s="105"/>
      <c r="L41" s="51"/>
      <c r="P41" s="51"/>
      <c r="Q41" s="175"/>
      <c r="R41" s="152" t="s">
        <v>146</v>
      </c>
      <c r="S41" s="176"/>
      <c r="T41" s="177"/>
      <c r="U41" s="105"/>
      <c r="X41" s="51"/>
      <c r="AB41" s="51"/>
      <c r="AC41" s="175"/>
      <c r="AD41" s="152" t="s">
        <v>146</v>
      </c>
      <c r="AE41" s="176"/>
      <c r="AF41" s="177"/>
      <c r="AG41" s="105"/>
      <c r="AJ41" s="51"/>
      <c r="AN41" s="51"/>
      <c r="AO41" s="175"/>
      <c r="AP41" s="152" t="s">
        <v>146</v>
      </c>
      <c r="AQ41" s="176"/>
      <c r="AR41" s="177"/>
      <c r="AS41" s="105"/>
      <c r="AV41" s="51"/>
      <c r="AZ41" s="51"/>
      <c r="BA41" s="175"/>
      <c r="BB41" s="152" t="s">
        <v>146</v>
      </c>
      <c r="BC41" s="176"/>
      <c r="BD41" s="177"/>
      <c r="BE41" s="105"/>
      <c r="BH41" s="51"/>
      <c r="BL41" s="51"/>
      <c r="AIO41"/>
      <c r="AIP41"/>
      <c r="AIQ41"/>
      <c r="AIR41"/>
    </row>
    <row r="42" spans="1:928">
      <c r="A42" s="454"/>
      <c r="B42" s="49" t="s">
        <v>73</v>
      </c>
      <c r="C42" s="50"/>
      <c r="D42" s="51" t="s">
        <v>74</v>
      </c>
      <c r="E42" s="175"/>
      <c r="F42" s="152" t="s">
        <v>146</v>
      </c>
      <c r="G42" s="176"/>
      <c r="H42" s="177"/>
      <c r="I42" s="105"/>
      <c r="L42" s="51"/>
      <c r="P42" s="51"/>
      <c r="Q42" s="175"/>
      <c r="R42" s="152" t="s">
        <v>146</v>
      </c>
      <c r="S42" s="176"/>
      <c r="T42" s="177"/>
      <c r="U42" s="105"/>
      <c r="X42" s="51"/>
      <c r="AB42" s="51"/>
      <c r="AC42" s="175"/>
      <c r="AD42" s="152" t="s">
        <v>146</v>
      </c>
      <c r="AE42" s="176"/>
      <c r="AF42" s="177"/>
      <c r="AG42" s="105"/>
      <c r="AJ42" s="51"/>
      <c r="AN42" s="51"/>
      <c r="AO42" s="175"/>
      <c r="AP42" s="152" t="s">
        <v>146</v>
      </c>
      <c r="AQ42" s="176"/>
      <c r="AR42" s="177"/>
      <c r="AS42" s="105"/>
      <c r="AV42" s="51"/>
      <c r="AZ42" s="51"/>
      <c r="BA42" s="175"/>
      <c r="BB42" s="152" t="s">
        <v>146</v>
      </c>
      <c r="BC42" s="176"/>
      <c r="BD42" s="177"/>
      <c r="BE42" s="105"/>
      <c r="BH42" s="51"/>
      <c r="BL42" s="51"/>
      <c r="AIO42"/>
      <c r="AIP42"/>
      <c r="AIQ42"/>
      <c r="AIR42"/>
    </row>
    <row r="43" spans="1:928">
      <c r="A43" s="454"/>
      <c r="B43" s="36" t="s">
        <v>75</v>
      </c>
      <c r="C43" s="37"/>
      <c r="D43" s="38" t="s">
        <v>76</v>
      </c>
      <c r="E43" s="181"/>
      <c r="F43" s="151" t="s">
        <v>146</v>
      </c>
      <c r="G43" s="182"/>
      <c r="H43" s="183"/>
      <c r="I43" s="114"/>
      <c r="J43" s="115"/>
      <c r="K43" s="115"/>
      <c r="L43" s="38"/>
      <c r="M43" s="114"/>
      <c r="N43" s="115"/>
      <c r="O43" s="115"/>
      <c r="P43" s="38"/>
      <c r="Q43" s="181"/>
      <c r="R43" s="151" t="s">
        <v>146</v>
      </c>
      <c r="S43" s="182"/>
      <c r="T43" s="183"/>
      <c r="U43" s="114"/>
      <c r="V43" s="115"/>
      <c r="W43" s="115"/>
      <c r="X43" s="38"/>
      <c r="Y43" s="114"/>
      <c r="Z43" s="115"/>
      <c r="AA43" s="115"/>
      <c r="AB43" s="38"/>
      <c r="AC43" s="181"/>
      <c r="AD43" s="151" t="s">
        <v>146</v>
      </c>
      <c r="AE43" s="182"/>
      <c r="AF43" s="183"/>
      <c r="AG43" s="114"/>
      <c r="AH43" s="115"/>
      <c r="AI43" s="115"/>
      <c r="AJ43" s="38"/>
      <c r="AK43" s="114"/>
      <c r="AL43" s="115"/>
      <c r="AM43" s="115"/>
      <c r="AN43" s="38"/>
      <c r="AO43" s="181"/>
      <c r="AP43" s="151" t="s">
        <v>146</v>
      </c>
      <c r="AQ43" s="182"/>
      <c r="AR43" s="183"/>
      <c r="AS43" s="114"/>
      <c r="AT43" s="115"/>
      <c r="AU43" s="115"/>
      <c r="AV43" s="38"/>
      <c r="AW43" s="114"/>
      <c r="AX43" s="115"/>
      <c r="AY43" s="115"/>
      <c r="AZ43" s="38"/>
      <c r="BA43" s="181"/>
      <c r="BB43" s="151" t="s">
        <v>146</v>
      </c>
      <c r="BC43" s="182"/>
      <c r="BD43" s="183"/>
      <c r="BE43" s="114"/>
      <c r="BF43" s="115"/>
      <c r="BG43" s="115"/>
      <c r="BH43" s="38"/>
      <c r="BI43" s="114"/>
      <c r="BJ43" s="115"/>
      <c r="BK43" s="115"/>
      <c r="BL43" s="38"/>
      <c r="AIO43"/>
      <c r="AIP43"/>
      <c r="AIQ43"/>
      <c r="AIR43"/>
    </row>
    <row r="44" spans="1:928">
      <c r="A44" s="116" t="s">
        <v>25</v>
      </c>
      <c r="B44" s="117" t="s">
        <v>77</v>
      </c>
      <c r="C44" s="118"/>
      <c r="D44" s="119" t="s">
        <v>78</v>
      </c>
      <c r="E44" s="184"/>
      <c r="F44" s="185" t="s">
        <v>146</v>
      </c>
      <c r="G44" s="186"/>
      <c r="H44" s="187"/>
      <c r="I44" s="116"/>
      <c r="J44" s="123"/>
      <c r="K44" s="123"/>
      <c r="L44" s="119"/>
      <c r="M44" s="123"/>
      <c r="N44" s="123"/>
      <c r="O44" s="123"/>
      <c r="P44" s="119"/>
      <c r="Q44" s="184"/>
      <c r="R44" s="185" t="s">
        <v>146</v>
      </c>
      <c r="S44" s="186"/>
      <c r="T44" s="187"/>
      <c r="U44" s="116"/>
      <c r="V44" s="123"/>
      <c r="W44" s="123"/>
      <c r="X44" s="119"/>
      <c r="Y44" s="123"/>
      <c r="Z44" s="123"/>
      <c r="AA44" s="123"/>
      <c r="AB44" s="119"/>
      <c r="AC44" s="184"/>
      <c r="AD44" s="185" t="s">
        <v>146</v>
      </c>
      <c r="AE44" s="186"/>
      <c r="AF44" s="187"/>
      <c r="AG44" s="116"/>
      <c r="AH44" s="123"/>
      <c r="AI44" s="123"/>
      <c r="AJ44" s="119"/>
      <c r="AK44" s="123"/>
      <c r="AL44" s="123"/>
      <c r="AM44" s="123"/>
      <c r="AN44" s="119"/>
      <c r="AO44" s="184"/>
      <c r="AP44" s="185" t="s">
        <v>146</v>
      </c>
      <c r="AQ44" s="186"/>
      <c r="AR44" s="187"/>
      <c r="AS44" s="116"/>
      <c r="AT44" s="123"/>
      <c r="AU44" s="123"/>
      <c r="AV44" s="119"/>
      <c r="AW44" s="123"/>
      <c r="AX44" s="123"/>
      <c r="AY44" s="123"/>
      <c r="AZ44" s="119"/>
      <c r="BA44" s="184"/>
      <c r="BB44" s="185" t="s">
        <v>146</v>
      </c>
      <c r="BC44" s="186"/>
      <c r="BD44" s="187"/>
      <c r="BE44" s="116"/>
      <c r="BF44" s="123"/>
      <c r="BG44" s="123"/>
      <c r="BH44" s="119"/>
      <c r="BI44" s="123"/>
      <c r="BJ44" s="123"/>
      <c r="BK44" s="123"/>
      <c r="BL44" s="119"/>
      <c r="AIO44"/>
      <c r="AIP44"/>
      <c r="AIQ44"/>
      <c r="AIR44"/>
    </row>
    <row r="45" spans="1:928">
      <c r="A45" s="454" t="s">
        <v>30</v>
      </c>
      <c r="B45" s="49" t="s">
        <v>31</v>
      </c>
      <c r="C45" s="50" t="s">
        <v>79</v>
      </c>
      <c r="D45" s="51" t="s">
        <v>80</v>
      </c>
      <c r="E45" s="175"/>
      <c r="F45" s="155" t="s">
        <v>146</v>
      </c>
      <c r="G45" s="176"/>
      <c r="H45" s="177"/>
      <c r="I45" s="105"/>
      <c r="L45" s="51"/>
      <c r="P45" s="51"/>
      <c r="Q45" s="175"/>
      <c r="R45" s="155" t="s">
        <v>146</v>
      </c>
      <c r="S45" s="176"/>
      <c r="T45" s="177"/>
      <c r="U45" s="105"/>
      <c r="X45" s="51"/>
      <c r="AB45" s="51"/>
      <c r="AC45" s="175"/>
      <c r="AD45" s="155" t="s">
        <v>146</v>
      </c>
      <c r="AE45" s="176"/>
      <c r="AF45" s="177"/>
      <c r="AG45" s="105"/>
      <c r="AJ45" s="51"/>
      <c r="AN45" s="51"/>
      <c r="AO45" s="175"/>
      <c r="AP45" s="155" t="s">
        <v>146</v>
      </c>
      <c r="AQ45" s="176"/>
      <c r="AR45" s="177"/>
      <c r="AS45" s="105"/>
      <c r="AV45" s="51"/>
      <c r="AZ45" s="51"/>
      <c r="BA45" s="175"/>
      <c r="BB45" s="155" t="s">
        <v>146</v>
      </c>
      <c r="BC45" s="176"/>
      <c r="BD45" s="177"/>
      <c r="BE45" s="105"/>
      <c r="BH45" s="51"/>
      <c r="BL45" s="51"/>
      <c r="AIO45"/>
      <c r="AIP45"/>
      <c r="AIQ45"/>
      <c r="AIR45"/>
    </row>
    <row r="46" spans="1:928">
      <c r="A46" s="454"/>
      <c r="B46" s="49" t="s">
        <v>31</v>
      </c>
      <c r="C46" s="50" t="s">
        <v>81</v>
      </c>
      <c r="D46" s="51" t="s">
        <v>82</v>
      </c>
      <c r="E46" s="175"/>
      <c r="F46" s="152" t="s">
        <v>146</v>
      </c>
      <c r="G46" s="176"/>
      <c r="H46" s="177"/>
      <c r="I46" s="105"/>
      <c r="L46" s="51"/>
      <c r="P46" s="51"/>
      <c r="Q46" s="175"/>
      <c r="R46" s="152" t="s">
        <v>146</v>
      </c>
      <c r="S46" s="176"/>
      <c r="T46" s="177"/>
      <c r="U46" s="105"/>
      <c r="X46" s="51"/>
      <c r="AB46" s="51"/>
      <c r="AC46" s="175"/>
      <c r="AD46" s="152" t="s">
        <v>146</v>
      </c>
      <c r="AE46" s="176"/>
      <c r="AF46" s="177"/>
      <c r="AG46" s="105"/>
      <c r="AJ46" s="51"/>
      <c r="AN46" s="51"/>
      <c r="AO46" s="175"/>
      <c r="AP46" s="152" t="s">
        <v>146</v>
      </c>
      <c r="AQ46" s="176"/>
      <c r="AR46" s="177"/>
      <c r="AS46" s="105"/>
      <c r="AV46" s="51"/>
      <c r="AZ46" s="51"/>
      <c r="BA46" s="175"/>
      <c r="BB46" s="152" t="s">
        <v>146</v>
      </c>
      <c r="BC46" s="176"/>
      <c r="BD46" s="177"/>
      <c r="BE46" s="105"/>
      <c r="BH46" s="51"/>
      <c r="BL46" s="51"/>
      <c r="AIO46"/>
      <c r="AIP46"/>
      <c r="AIQ46"/>
      <c r="AIR46"/>
    </row>
    <row r="47" spans="1:928">
      <c r="A47" s="454"/>
      <c r="B47" s="49" t="s">
        <v>31</v>
      </c>
      <c r="C47" s="50" t="s">
        <v>58</v>
      </c>
      <c r="D47" s="51" t="s">
        <v>83</v>
      </c>
      <c r="E47" s="175"/>
      <c r="F47" s="152" t="s">
        <v>146</v>
      </c>
      <c r="G47" s="176"/>
      <c r="H47" s="177"/>
      <c r="I47" s="105"/>
      <c r="L47" s="51"/>
      <c r="P47" s="51"/>
      <c r="Q47" s="175"/>
      <c r="R47" s="152" t="s">
        <v>146</v>
      </c>
      <c r="S47" s="176"/>
      <c r="T47" s="177"/>
      <c r="U47" s="105"/>
      <c r="X47" s="51"/>
      <c r="AB47" s="51"/>
      <c r="AC47" s="175"/>
      <c r="AD47" s="152" t="s">
        <v>146</v>
      </c>
      <c r="AE47" s="176"/>
      <c r="AF47" s="177"/>
      <c r="AG47" s="105"/>
      <c r="AJ47" s="51"/>
      <c r="AN47" s="51"/>
      <c r="AO47" s="175"/>
      <c r="AP47" s="152" t="s">
        <v>146</v>
      </c>
      <c r="AQ47" s="176"/>
      <c r="AR47" s="177"/>
      <c r="AS47" s="105"/>
      <c r="AV47" s="51"/>
      <c r="AZ47" s="51"/>
      <c r="BA47" s="175"/>
      <c r="BB47" s="152" t="s">
        <v>146</v>
      </c>
      <c r="BC47" s="176"/>
      <c r="BD47" s="177"/>
      <c r="BE47" s="105"/>
      <c r="BH47" s="51"/>
      <c r="BL47" s="51"/>
      <c r="AIO47"/>
      <c r="AIP47"/>
      <c r="AIQ47"/>
      <c r="AIR47"/>
    </row>
    <row r="48" spans="1:928">
      <c r="A48" s="454"/>
      <c r="B48" s="49" t="s">
        <v>31</v>
      </c>
      <c r="C48" s="50" t="s">
        <v>84</v>
      </c>
      <c r="D48" s="51" t="s">
        <v>85</v>
      </c>
      <c r="E48" s="175"/>
      <c r="F48" s="152" t="s">
        <v>146</v>
      </c>
      <c r="G48" s="176"/>
      <c r="H48" s="177"/>
      <c r="I48" s="105"/>
      <c r="L48" s="51"/>
      <c r="P48" s="51"/>
      <c r="Q48" s="175"/>
      <c r="R48" s="152" t="s">
        <v>146</v>
      </c>
      <c r="S48" s="176"/>
      <c r="T48" s="177"/>
      <c r="U48" s="105"/>
      <c r="X48" s="51"/>
      <c r="AB48" s="51"/>
      <c r="AC48" s="175"/>
      <c r="AD48" s="152" t="s">
        <v>146</v>
      </c>
      <c r="AE48" s="176"/>
      <c r="AF48" s="177"/>
      <c r="AG48" s="105"/>
      <c r="AJ48" s="51"/>
      <c r="AN48" s="51"/>
      <c r="AO48" s="175"/>
      <c r="AP48" s="152" t="s">
        <v>146</v>
      </c>
      <c r="AQ48" s="176"/>
      <c r="AR48" s="177"/>
      <c r="AS48" s="105"/>
      <c r="AV48" s="51"/>
      <c r="AZ48" s="51"/>
      <c r="BA48" s="175"/>
      <c r="BB48" s="152" t="s">
        <v>146</v>
      </c>
      <c r="BC48" s="176"/>
      <c r="BD48" s="177"/>
      <c r="BE48" s="105"/>
      <c r="BH48" s="51"/>
      <c r="BL48" s="51"/>
      <c r="AIO48"/>
      <c r="AIP48"/>
      <c r="AIQ48"/>
      <c r="AIR48"/>
    </row>
    <row r="49" spans="1:928">
      <c r="A49" s="454"/>
      <c r="B49" s="49" t="s">
        <v>31</v>
      </c>
      <c r="C49" s="50" t="s">
        <v>86</v>
      </c>
      <c r="D49" s="51" t="s">
        <v>87</v>
      </c>
      <c r="E49" s="175"/>
      <c r="F49" s="152" t="s">
        <v>146</v>
      </c>
      <c r="G49" s="176"/>
      <c r="H49" s="177"/>
      <c r="I49" s="105"/>
      <c r="L49" s="51"/>
      <c r="P49" s="51"/>
      <c r="Q49" s="175"/>
      <c r="R49" s="152" t="s">
        <v>146</v>
      </c>
      <c r="S49" s="176"/>
      <c r="T49" s="177"/>
      <c r="U49" s="105"/>
      <c r="X49" s="51"/>
      <c r="AB49" s="51"/>
      <c r="AC49" s="175"/>
      <c r="AD49" s="152" t="s">
        <v>146</v>
      </c>
      <c r="AE49" s="176"/>
      <c r="AF49" s="177"/>
      <c r="AG49" s="105"/>
      <c r="AJ49" s="51"/>
      <c r="AN49" s="51"/>
      <c r="AO49" s="175"/>
      <c r="AP49" s="152" t="s">
        <v>146</v>
      </c>
      <c r="AQ49" s="176"/>
      <c r="AR49" s="177"/>
      <c r="AS49" s="105"/>
      <c r="AV49" s="51"/>
      <c r="AZ49" s="51"/>
      <c r="BA49" s="175"/>
      <c r="BB49" s="152" t="s">
        <v>146</v>
      </c>
      <c r="BC49" s="176"/>
      <c r="BD49" s="177"/>
      <c r="BE49" s="105"/>
      <c r="BH49" s="51"/>
      <c r="BL49" s="51"/>
      <c r="AIO49"/>
      <c r="AIP49"/>
      <c r="AIQ49"/>
      <c r="AIR49"/>
    </row>
    <row r="50" spans="1:928">
      <c r="A50" s="454"/>
      <c r="B50" s="49" t="s">
        <v>31</v>
      </c>
      <c r="C50" s="50" t="s">
        <v>68</v>
      </c>
      <c r="D50" s="51" t="s">
        <v>88</v>
      </c>
      <c r="E50" s="175"/>
      <c r="F50" s="152" t="s">
        <v>146</v>
      </c>
      <c r="G50" s="176"/>
      <c r="H50" s="177"/>
      <c r="I50" s="105"/>
      <c r="L50" s="51"/>
      <c r="P50" s="51"/>
      <c r="Q50" s="175"/>
      <c r="R50" s="152" t="s">
        <v>146</v>
      </c>
      <c r="S50" s="176"/>
      <c r="T50" s="177"/>
      <c r="U50" s="105"/>
      <c r="X50" s="51"/>
      <c r="AB50" s="51"/>
      <c r="AC50" s="175"/>
      <c r="AD50" s="152" t="s">
        <v>146</v>
      </c>
      <c r="AE50" s="176"/>
      <c r="AF50" s="177"/>
      <c r="AG50" s="105"/>
      <c r="AJ50" s="51"/>
      <c r="AN50" s="51"/>
      <c r="AO50" s="175"/>
      <c r="AP50" s="152" t="s">
        <v>146</v>
      </c>
      <c r="AQ50" s="176"/>
      <c r="AR50" s="177"/>
      <c r="AS50" s="105"/>
      <c r="AV50" s="51"/>
      <c r="AZ50" s="51"/>
      <c r="BA50" s="175"/>
      <c r="BB50" s="152" t="s">
        <v>146</v>
      </c>
      <c r="BC50" s="176"/>
      <c r="BD50" s="177"/>
      <c r="BE50" s="105"/>
      <c r="BH50" s="51"/>
      <c r="BL50" s="51"/>
      <c r="AIO50"/>
      <c r="AIP50"/>
      <c r="AIQ50"/>
      <c r="AIR50"/>
    </row>
    <row r="51" spans="1:928">
      <c r="A51" s="454"/>
      <c r="B51" s="49" t="s">
        <v>31</v>
      </c>
      <c r="C51" s="50" t="s">
        <v>89</v>
      </c>
      <c r="D51" s="51" t="s">
        <v>90</v>
      </c>
      <c r="E51" s="175"/>
      <c r="F51" s="152" t="s">
        <v>146</v>
      </c>
      <c r="G51" s="176"/>
      <c r="H51" s="177"/>
      <c r="I51" s="105"/>
      <c r="L51" s="51"/>
      <c r="P51" s="51"/>
      <c r="Q51" s="175"/>
      <c r="R51" s="152" t="s">
        <v>146</v>
      </c>
      <c r="S51" s="176"/>
      <c r="T51" s="177"/>
      <c r="U51" s="105"/>
      <c r="X51" s="51"/>
      <c r="AB51" s="51"/>
      <c r="AC51" s="175"/>
      <c r="AD51" s="152" t="s">
        <v>146</v>
      </c>
      <c r="AE51" s="176"/>
      <c r="AF51" s="177"/>
      <c r="AG51" s="105"/>
      <c r="AJ51" s="51"/>
      <c r="AN51" s="51"/>
      <c r="AO51" s="175"/>
      <c r="AP51" s="152" t="s">
        <v>146</v>
      </c>
      <c r="AQ51" s="176"/>
      <c r="AR51" s="177"/>
      <c r="AS51" s="105"/>
      <c r="AV51" s="51"/>
      <c r="AZ51" s="51"/>
      <c r="BA51" s="175"/>
      <c r="BB51" s="152" t="s">
        <v>146</v>
      </c>
      <c r="BC51" s="176"/>
      <c r="BD51" s="177"/>
      <c r="BE51" s="105"/>
      <c r="BH51" s="51"/>
      <c r="BL51" s="51"/>
      <c r="AIO51"/>
      <c r="AIP51"/>
      <c r="AIQ51"/>
      <c r="AIR51"/>
    </row>
    <row r="52" spans="1:928">
      <c r="A52" s="454"/>
      <c r="B52" s="49" t="s">
        <v>31</v>
      </c>
      <c r="C52" s="50" t="s">
        <v>74</v>
      </c>
      <c r="D52" s="51" t="s">
        <v>91</v>
      </c>
      <c r="E52" s="175"/>
      <c r="F52" s="152" t="s">
        <v>146</v>
      </c>
      <c r="G52" s="176"/>
      <c r="H52" s="177"/>
      <c r="I52" s="105"/>
      <c r="L52" s="51"/>
      <c r="P52" s="51"/>
      <c r="Q52" s="175"/>
      <c r="R52" s="152" t="s">
        <v>146</v>
      </c>
      <c r="S52" s="176"/>
      <c r="T52" s="177"/>
      <c r="U52" s="105"/>
      <c r="X52" s="51"/>
      <c r="AB52" s="51"/>
      <c r="AC52" s="175"/>
      <c r="AD52" s="152" t="s">
        <v>146</v>
      </c>
      <c r="AE52" s="176"/>
      <c r="AF52" s="177"/>
      <c r="AG52" s="105"/>
      <c r="AJ52" s="51"/>
      <c r="AN52" s="51"/>
      <c r="AO52" s="175"/>
      <c r="AP52" s="152" t="s">
        <v>146</v>
      </c>
      <c r="AQ52" s="176"/>
      <c r="AR52" s="177"/>
      <c r="AS52" s="105"/>
      <c r="AV52" s="51"/>
      <c r="AZ52" s="51"/>
      <c r="BA52" s="175"/>
      <c r="BB52" s="152" t="s">
        <v>146</v>
      </c>
      <c r="BC52" s="176"/>
      <c r="BD52" s="177"/>
      <c r="BE52" s="105"/>
      <c r="BH52" s="51"/>
      <c r="BL52" s="51"/>
      <c r="AIO52"/>
      <c r="AIP52"/>
      <c r="AIQ52"/>
      <c r="AIR52"/>
    </row>
    <row r="53" spans="1:928">
      <c r="A53" s="454"/>
      <c r="B53" s="49" t="s">
        <v>31</v>
      </c>
      <c r="C53" s="50" t="s">
        <v>76</v>
      </c>
      <c r="D53" s="51" t="s">
        <v>92</v>
      </c>
      <c r="E53" s="175"/>
      <c r="F53" s="152" t="s">
        <v>146</v>
      </c>
      <c r="G53" s="176"/>
      <c r="H53" s="177"/>
      <c r="I53" s="105"/>
      <c r="L53" s="51"/>
      <c r="P53" s="51"/>
      <c r="Q53" s="175"/>
      <c r="R53" s="152" t="s">
        <v>146</v>
      </c>
      <c r="S53" s="176"/>
      <c r="T53" s="177"/>
      <c r="U53" s="105"/>
      <c r="X53" s="51"/>
      <c r="AB53" s="51"/>
      <c r="AC53" s="175"/>
      <c r="AD53" s="152" t="s">
        <v>146</v>
      </c>
      <c r="AE53" s="176"/>
      <c r="AF53" s="177"/>
      <c r="AG53" s="105"/>
      <c r="AJ53" s="51"/>
      <c r="AN53" s="51"/>
      <c r="AO53" s="175"/>
      <c r="AP53" s="152" t="s">
        <v>146</v>
      </c>
      <c r="AQ53" s="176"/>
      <c r="AR53" s="177"/>
      <c r="AS53" s="105"/>
      <c r="AV53" s="51"/>
      <c r="AZ53" s="51"/>
      <c r="BA53" s="175"/>
      <c r="BB53" s="152" t="s">
        <v>146</v>
      </c>
      <c r="BC53" s="176"/>
      <c r="BD53" s="177"/>
      <c r="BE53" s="105"/>
      <c r="BH53" s="51"/>
      <c r="BL53" s="51"/>
      <c r="AIO53"/>
      <c r="AIP53"/>
      <c r="AIQ53"/>
      <c r="AIR53"/>
    </row>
    <row r="54" spans="1:928">
      <c r="A54" s="454"/>
      <c r="B54" s="36" t="s">
        <v>31</v>
      </c>
      <c r="C54" s="37" t="s">
        <v>78</v>
      </c>
      <c r="D54" s="38" t="s">
        <v>93</v>
      </c>
      <c r="E54" s="181"/>
      <c r="F54" s="151" t="s">
        <v>146</v>
      </c>
      <c r="G54" s="182"/>
      <c r="H54" s="183"/>
      <c r="I54" s="114"/>
      <c r="J54" s="115"/>
      <c r="K54" s="115"/>
      <c r="L54" s="38"/>
      <c r="M54" s="115"/>
      <c r="N54" s="115"/>
      <c r="O54" s="115"/>
      <c r="P54" s="38"/>
      <c r="Q54" s="181"/>
      <c r="R54" s="151" t="s">
        <v>146</v>
      </c>
      <c r="S54" s="182"/>
      <c r="T54" s="183"/>
      <c r="U54" s="114"/>
      <c r="V54" s="115"/>
      <c r="W54" s="115"/>
      <c r="X54" s="38"/>
      <c r="Y54" s="115"/>
      <c r="Z54" s="115"/>
      <c r="AA54" s="115"/>
      <c r="AB54" s="38"/>
      <c r="AC54" s="181"/>
      <c r="AD54" s="151" t="s">
        <v>146</v>
      </c>
      <c r="AE54" s="182"/>
      <c r="AF54" s="183"/>
      <c r="AG54" s="114"/>
      <c r="AH54" s="115"/>
      <c r="AI54" s="115"/>
      <c r="AJ54" s="38"/>
      <c r="AK54" s="115"/>
      <c r="AL54" s="115"/>
      <c r="AM54" s="115"/>
      <c r="AN54" s="38"/>
      <c r="AO54" s="181"/>
      <c r="AP54" s="151" t="s">
        <v>146</v>
      </c>
      <c r="AQ54" s="182"/>
      <c r="AR54" s="183"/>
      <c r="AS54" s="114"/>
      <c r="AT54" s="115"/>
      <c r="AU54" s="115"/>
      <c r="AV54" s="38"/>
      <c r="AW54" s="115"/>
      <c r="AX54" s="115"/>
      <c r="AY54" s="115"/>
      <c r="AZ54" s="38"/>
      <c r="BA54" s="181"/>
      <c r="BB54" s="151" t="s">
        <v>146</v>
      </c>
      <c r="BC54" s="182"/>
      <c r="BD54" s="183"/>
      <c r="BE54" s="114"/>
      <c r="BF54" s="115"/>
      <c r="BG54" s="115"/>
      <c r="BH54" s="38"/>
      <c r="BI54" s="115"/>
      <c r="BJ54" s="115"/>
      <c r="BK54" s="115"/>
      <c r="BL54" s="38"/>
      <c r="AIO54"/>
      <c r="AIP54"/>
      <c r="AIQ54"/>
      <c r="AIR54"/>
    </row>
    <row r="55" spans="1:928" ht="15" thickBot="1">
      <c r="A55" s="124" t="s">
        <v>38</v>
      </c>
      <c r="B55" s="125" t="s">
        <v>148</v>
      </c>
      <c r="C55" s="126"/>
      <c r="D55" s="127" t="s">
        <v>94</v>
      </c>
      <c r="E55" s="188"/>
      <c r="F55" s="189"/>
      <c r="G55" s="190"/>
      <c r="H55" s="191"/>
      <c r="I55" s="131"/>
      <c r="J55" s="132"/>
      <c r="K55" s="131"/>
      <c r="L55" s="127"/>
      <c r="M55" s="131"/>
      <c r="N55" s="131"/>
      <c r="O55" s="131"/>
      <c r="P55" s="127"/>
      <c r="Q55" s="188"/>
      <c r="R55" s="189"/>
      <c r="S55" s="190"/>
      <c r="T55" s="191"/>
      <c r="U55" s="131"/>
      <c r="V55" s="132"/>
      <c r="W55" s="131"/>
      <c r="X55" s="127"/>
      <c r="Y55" s="131"/>
      <c r="Z55" s="131"/>
      <c r="AA55" s="131"/>
      <c r="AB55" s="127"/>
      <c r="AC55" s="188"/>
      <c r="AD55" s="189"/>
      <c r="AE55" s="190"/>
      <c r="AF55" s="191"/>
      <c r="AG55" s="131"/>
      <c r="AH55" s="132"/>
      <c r="AI55" s="131"/>
      <c r="AJ55" s="127"/>
      <c r="AK55" s="131"/>
      <c r="AL55" s="131"/>
      <c r="AM55" s="131"/>
      <c r="AN55" s="127"/>
      <c r="AO55" s="188"/>
      <c r="AP55" s="189"/>
      <c r="AQ55" s="190"/>
      <c r="AR55" s="191"/>
      <c r="AS55" s="131"/>
      <c r="AT55" s="132"/>
      <c r="AU55" s="131"/>
      <c r="AV55" s="127"/>
      <c r="AW55" s="131"/>
      <c r="AX55" s="131"/>
      <c r="AY55" s="131"/>
      <c r="AZ55" s="127"/>
      <c r="BA55" s="188"/>
      <c r="BB55" s="189"/>
      <c r="BC55" s="190"/>
      <c r="BD55" s="191"/>
      <c r="BE55" s="131"/>
      <c r="BF55" s="132"/>
      <c r="BG55" s="131"/>
      <c r="BH55" s="127"/>
      <c r="BI55" s="131"/>
      <c r="BJ55" s="131"/>
      <c r="BK55" s="131"/>
      <c r="BL55" s="127"/>
      <c r="AIO55"/>
      <c r="AIP55"/>
      <c r="AIQ55"/>
      <c r="AIR55"/>
    </row>
    <row r="56" spans="1:928" ht="15" thickBot="1">
      <c r="A56" s="124" t="s">
        <v>40</v>
      </c>
      <c r="B56" s="125" t="s">
        <v>41</v>
      </c>
      <c r="C56" s="126"/>
      <c r="D56" s="127" t="s">
        <v>96</v>
      </c>
      <c r="E56" s="188"/>
      <c r="F56" s="192"/>
      <c r="G56" s="193"/>
      <c r="H56" s="191"/>
      <c r="I56" s="131"/>
      <c r="J56" s="131"/>
      <c r="K56" s="131"/>
      <c r="L56" s="127"/>
      <c r="M56" s="131"/>
      <c r="N56" s="131"/>
      <c r="O56" s="131"/>
      <c r="P56" s="127"/>
      <c r="Q56" s="188"/>
      <c r="R56" s="192"/>
      <c r="S56" s="193"/>
      <c r="T56" s="191"/>
      <c r="U56" s="131"/>
      <c r="V56" s="131"/>
      <c r="W56" s="131"/>
      <c r="X56" s="127"/>
      <c r="Y56" s="131"/>
      <c r="Z56" s="131"/>
      <c r="AA56" s="131"/>
      <c r="AB56" s="127"/>
      <c r="AC56" s="188"/>
      <c r="AD56" s="192"/>
      <c r="AE56" s="193"/>
      <c r="AF56" s="191"/>
      <c r="AG56" s="131"/>
      <c r="AH56" s="131"/>
      <c r="AI56" s="131"/>
      <c r="AJ56" s="127"/>
      <c r="AK56" s="131"/>
      <c r="AL56" s="131"/>
      <c r="AM56" s="131"/>
      <c r="AN56" s="127"/>
      <c r="AO56" s="188"/>
      <c r="AP56" s="192"/>
      <c r="AQ56" s="193"/>
      <c r="AR56" s="191"/>
      <c r="AS56" s="131"/>
      <c r="AT56" s="131"/>
      <c r="AU56" s="131"/>
      <c r="AV56" s="127"/>
      <c r="AW56" s="131"/>
      <c r="AX56" s="131"/>
      <c r="AY56" s="131"/>
      <c r="AZ56" s="127"/>
      <c r="BA56" s="188"/>
      <c r="BB56" s="192"/>
      <c r="BC56" s="193"/>
      <c r="BD56" s="191"/>
      <c r="BE56" s="131"/>
      <c r="BF56" s="131"/>
      <c r="BG56" s="131"/>
      <c r="BH56" s="127"/>
      <c r="BI56" s="131"/>
      <c r="BJ56" s="131"/>
      <c r="BK56" s="131"/>
      <c r="BL56" s="127"/>
      <c r="AIO56"/>
      <c r="AIP56"/>
      <c r="AIQ56"/>
      <c r="AIR56"/>
    </row>
    <row r="57" spans="1:928">
      <c r="AIO57"/>
      <c r="AIP57"/>
      <c r="AIQ57"/>
      <c r="AIR57"/>
    </row>
    <row r="58" spans="1:928" ht="15" thickBot="1"/>
    <row r="59" spans="1:928" ht="70.5" customHeight="1" thickBot="1">
      <c r="A59" s="456" t="s">
        <v>97</v>
      </c>
      <c r="B59" s="457"/>
      <c r="C59" s="457"/>
      <c r="D59" s="457"/>
      <c r="E59" s="448" t="s">
        <v>199</v>
      </c>
      <c r="F59" s="448"/>
      <c r="G59" s="448"/>
      <c r="H59" s="449"/>
      <c r="I59" s="450" t="s">
        <v>200</v>
      </c>
      <c r="J59" s="450"/>
      <c r="K59" s="450"/>
      <c r="L59" s="451"/>
      <c r="M59" s="450" t="s">
        <v>201</v>
      </c>
      <c r="N59" s="450"/>
      <c r="O59" s="450"/>
      <c r="P59" s="451"/>
      <c r="Q59" s="448" t="s">
        <v>202</v>
      </c>
      <c r="R59" s="448"/>
      <c r="S59" s="448"/>
      <c r="T59" s="449"/>
      <c r="U59" s="450" t="s">
        <v>203</v>
      </c>
      <c r="V59" s="450"/>
      <c r="W59" s="450"/>
      <c r="X59" s="451"/>
      <c r="Y59" s="450" t="s">
        <v>204</v>
      </c>
      <c r="Z59" s="450"/>
      <c r="AA59" s="450"/>
      <c r="AB59" s="451"/>
      <c r="AC59" s="448" t="s">
        <v>205</v>
      </c>
      <c r="AD59" s="448"/>
      <c r="AE59" s="448"/>
      <c r="AF59" s="449"/>
      <c r="AG59" s="450" t="s">
        <v>206</v>
      </c>
      <c r="AH59" s="450"/>
      <c r="AI59" s="450"/>
      <c r="AJ59" s="451"/>
      <c r="AK59" s="450" t="s">
        <v>207</v>
      </c>
      <c r="AL59" s="450"/>
      <c r="AM59" s="450"/>
      <c r="AN59" s="451"/>
      <c r="AO59" s="448" t="s">
        <v>208</v>
      </c>
      <c r="AP59" s="448"/>
      <c r="AQ59" s="448"/>
      <c r="AR59" s="449"/>
      <c r="AS59" s="450" t="s">
        <v>209</v>
      </c>
      <c r="AT59" s="450"/>
      <c r="AU59" s="450"/>
      <c r="AV59" s="451"/>
      <c r="AW59" s="450" t="s">
        <v>210</v>
      </c>
      <c r="AX59" s="450"/>
      <c r="AY59" s="450"/>
      <c r="AZ59" s="451"/>
      <c r="BA59" s="448" t="s">
        <v>199</v>
      </c>
      <c r="BB59" s="448"/>
      <c r="BC59" s="448"/>
      <c r="BD59" s="449"/>
      <c r="BE59" s="450" t="s">
        <v>200</v>
      </c>
      <c r="BF59" s="450"/>
      <c r="BG59" s="450"/>
      <c r="BH59" s="451"/>
      <c r="BI59" s="450" t="s">
        <v>201</v>
      </c>
      <c r="BJ59" s="450"/>
      <c r="BK59" s="450"/>
      <c r="BL59" s="451"/>
      <c r="AIO59"/>
      <c r="AIP59"/>
      <c r="AIQ59"/>
      <c r="AIR59"/>
    </row>
    <row r="60" spans="1:928" ht="45" customHeight="1" thickBot="1">
      <c r="A60" s="463" t="s">
        <v>7</v>
      </c>
      <c r="B60" s="465" t="s">
        <v>8</v>
      </c>
      <c r="C60" s="466"/>
      <c r="D60" s="469" t="s">
        <v>9</v>
      </c>
      <c r="E60" s="257" t="s">
        <v>215</v>
      </c>
      <c r="F60" s="258" t="s">
        <v>216</v>
      </c>
      <c r="G60" s="258" t="s">
        <v>217</v>
      </c>
      <c r="H60" s="259" t="s">
        <v>218</v>
      </c>
      <c r="I60" s="23" t="s">
        <v>215</v>
      </c>
      <c r="J60" s="24" t="s">
        <v>216</v>
      </c>
      <c r="K60" s="24" t="s">
        <v>217</v>
      </c>
      <c r="L60" s="25" t="s">
        <v>218</v>
      </c>
      <c r="M60" s="23" t="s">
        <v>215</v>
      </c>
      <c r="N60" s="24" t="s">
        <v>216</v>
      </c>
      <c r="O60" s="24" t="s">
        <v>217</v>
      </c>
      <c r="P60" s="25" t="s">
        <v>218</v>
      </c>
      <c r="Q60" s="20" t="s">
        <v>215</v>
      </c>
      <c r="R60" s="21" t="s">
        <v>216</v>
      </c>
      <c r="S60" s="21" t="s">
        <v>217</v>
      </c>
      <c r="T60" s="22" t="s">
        <v>218</v>
      </c>
      <c r="U60" s="23" t="s">
        <v>215</v>
      </c>
      <c r="V60" s="24" t="s">
        <v>216</v>
      </c>
      <c r="W60" s="24" t="s">
        <v>217</v>
      </c>
      <c r="X60" s="25" t="s">
        <v>218</v>
      </c>
      <c r="Y60" s="23" t="s">
        <v>215</v>
      </c>
      <c r="Z60" s="24" t="s">
        <v>216</v>
      </c>
      <c r="AA60" s="24" t="s">
        <v>217</v>
      </c>
      <c r="AB60" s="25" t="s">
        <v>218</v>
      </c>
      <c r="AC60" s="20" t="s">
        <v>215</v>
      </c>
      <c r="AD60" s="21" t="s">
        <v>216</v>
      </c>
      <c r="AE60" s="21" t="s">
        <v>217</v>
      </c>
      <c r="AF60" s="22" t="s">
        <v>218</v>
      </c>
      <c r="AG60" s="23" t="s">
        <v>215</v>
      </c>
      <c r="AH60" s="24" t="s">
        <v>216</v>
      </c>
      <c r="AI60" s="24" t="s">
        <v>217</v>
      </c>
      <c r="AJ60" s="25" t="s">
        <v>218</v>
      </c>
      <c r="AK60" s="23" t="s">
        <v>215</v>
      </c>
      <c r="AL60" s="24" t="s">
        <v>216</v>
      </c>
      <c r="AM60" s="24" t="s">
        <v>217</v>
      </c>
      <c r="AN60" s="25" t="s">
        <v>218</v>
      </c>
      <c r="AO60" s="20" t="s">
        <v>215</v>
      </c>
      <c r="AP60" s="21" t="s">
        <v>216</v>
      </c>
      <c r="AQ60" s="21" t="s">
        <v>217</v>
      </c>
      <c r="AR60" s="22" t="s">
        <v>218</v>
      </c>
      <c r="AS60" s="23" t="s">
        <v>215</v>
      </c>
      <c r="AT60" s="24" t="s">
        <v>216</v>
      </c>
      <c r="AU60" s="24" t="s">
        <v>217</v>
      </c>
      <c r="AV60" s="25" t="s">
        <v>218</v>
      </c>
      <c r="AW60" s="23" t="s">
        <v>215</v>
      </c>
      <c r="AX60" s="24" t="s">
        <v>216</v>
      </c>
      <c r="AY60" s="24" t="s">
        <v>217</v>
      </c>
      <c r="AZ60" s="25" t="s">
        <v>218</v>
      </c>
      <c r="BA60" s="257" t="s">
        <v>215</v>
      </c>
      <c r="BB60" s="258" t="s">
        <v>216</v>
      </c>
      <c r="BC60" s="258" t="s">
        <v>217</v>
      </c>
      <c r="BD60" s="259" t="s">
        <v>218</v>
      </c>
      <c r="BE60" s="23" t="s">
        <v>215</v>
      </c>
      <c r="BF60" s="24" t="s">
        <v>216</v>
      </c>
      <c r="BG60" s="24" t="s">
        <v>217</v>
      </c>
      <c r="BH60" s="25" t="s">
        <v>218</v>
      </c>
      <c r="BI60" s="23" t="s">
        <v>215</v>
      </c>
      <c r="BJ60" s="24" t="s">
        <v>216</v>
      </c>
      <c r="BK60" s="24" t="s">
        <v>217</v>
      </c>
      <c r="BL60" s="25" t="s">
        <v>218</v>
      </c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</row>
    <row r="61" spans="1:928" ht="45" customHeight="1" thickBot="1">
      <c r="A61" s="464"/>
      <c r="B61" s="467"/>
      <c r="C61" s="468"/>
      <c r="D61" s="521"/>
      <c r="E61" s="251" t="s">
        <v>236</v>
      </c>
      <c r="F61" s="252" t="s">
        <v>237</v>
      </c>
      <c r="G61" s="252" t="s">
        <v>238</v>
      </c>
      <c r="H61" s="253" t="s">
        <v>239</v>
      </c>
      <c r="I61" s="254" t="s">
        <v>240</v>
      </c>
      <c r="J61" s="255" t="s">
        <v>241</v>
      </c>
      <c r="K61" s="255" t="s">
        <v>242</v>
      </c>
      <c r="L61" s="256" t="s">
        <v>243</v>
      </c>
      <c r="M61" s="254" t="s">
        <v>244</v>
      </c>
      <c r="N61" s="255" t="s">
        <v>245</v>
      </c>
      <c r="O61" s="255" t="s">
        <v>246</v>
      </c>
      <c r="P61" s="256" t="s">
        <v>247</v>
      </c>
      <c r="Q61" s="251" t="s">
        <v>248</v>
      </c>
      <c r="R61" s="252" t="s">
        <v>249</v>
      </c>
      <c r="S61" s="252" t="s">
        <v>250</v>
      </c>
      <c r="T61" s="253" t="s">
        <v>251</v>
      </c>
      <c r="U61" s="254" t="s">
        <v>252</v>
      </c>
      <c r="V61" s="255" t="s">
        <v>253</v>
      </c>
      <c r="W61" s="255" t="s">
        <v>254</v>
      </c>
      <c r="X61" s="256" t="s">
        <v>255</v>
      </c>
      <c r="Y61" s="254" t="s">
        <v>256</v>
      </c>
      <c r="Z61" s="255" t="s">
        <v>257</v>
      </c>
      <c r="AA61" s="255" t="s">
        <v>258</v>
      </c>
      <c r="AB61" s="256" t="s">
        <v>259</v>
      </c>
      <c r="AC61" s="251" t="s">
        <v>260</v>
      </c>
      <c r="AD61" s="252" t="s">
        <v>261</v>
      </c>
      <c r="AE61" s="252" t="s">
        <v>262</v>
      </c>
      <c r="AF61" s="253" t="s">
        <v>263</v>
      </c>
      <c r="AG61" s="254" t="s">
        <v>264</v>
      </c>
      <c r="AH61" s="255" t="s">
        <v>265</v>
      </c>
      <c r="AI61" s="255" t="s">
        <v>266</v>
      </c>
      <c r="AJ61" s="256" t="s">
        <v>267</v>
      </c>
      <c r="AK61" s="254" t="s">
        <v>268</v>
      </c>
      <c r="AL61" s="255" t="s">
        <v>269</v>
      </c>
      <c r="AM61" s="255" t="s">
        <v>270</v>
      </c>
      <c r="AN61" s="256" t="s">
        <v>271</v>
      </c>
      <c r="AO61" s="251" t="s">
        <v>272</v>
      </c>
      <c r="AP61" s="252" t="s">
        <v>273</v>
      </c>
      <c r="AQ61" s="252" t="s">
        <v>274</v>
      </c>
      <c r="AR61" s="253" t="s">
        <v>275</v>
      </c>
      <c r="AS61" s="254" t="s">
        <v>276</v>
      </c>
      <c r="AT61" s="255" t="s">
        <v>277</v>
      </c>
      <c r="AU61" s="255" t="s">
        <v>278</v>
      </c>
      <c r="AV61" s="256" t="s">
        <v>279</v>
      </c>
      <c r="AW61" s="254" t="s">
        <v>280</v>
      </c>
      <c r="AX61" s="255" t="s">
        <v>281</v>
      </c>
      <c r="AY61" s="255" t="s">
        <v>282</v>
      </c>
      <c r="AZ61" s="256" t="s">
        <v>283</v>
      </c>
      <c r="BA61" s="251">
        <v>45664</v>
      </c>
      <c r="BB61" s="252">
        <v>45671</v>
      </c>
      <c r="BC61" s="252">
        <v>45678</v>
      </c>
      <c r="BD61" s="253">
        <v>45685</v>
      </c>
      <c r="BE61" s="254">
        <v>45692</v>
      </c>
      <c r="BF61" s="255">
        <v>45699</v>
      </c>
      <c r="BG61" s="255">
        <v>45706</v>
      </c>
      <c r="BH61" s="256">
        <v>45713</v>
      </c>
      <c r="BI61" s="254">
        <v>45720</v>
      </c>
      <c r="BJ61" s="255">
        <v>45727</v>
      </c>
      <c r="BK61" s="255">
        <v>45734</v>
      </c>
      <c r="BL61" s="256">
        <v>45741</v>
      </c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</row>
    <row r="62" spans="1:928" ht="15.75" customHeight="1">
      <c r="A62" s="455" t="s">
        <v>10</v>
      </c>
      <c r="B62" s="194" t="s">
        <v>99</v>
      </c>
      <c r="C62" s="346" t="s">
        <v>18</v>
      </c>
      <c r="D62" s="337" t="s">
        <v>100</v>
      </c>
      <c r="E62" s="172"/>
      <c r="F62" s="148"/>
      <c r="G62" s="173"/>
      <c r="H62" s="174"/>
      <c r="I62" s="101"/>
      <c r="J62" s="102"/>
      <c r="K62" s="102"/>
      <c r="L62" s="28"/>
      <c r="M62" s="102"/>
      <c r="N62" s="102"/>
      <c r="O62" s="102"/>
      <c r="P62" s="28"/>
      <c r="Q62" s="172"/>
      <c r="R62" s="148"/>
      <c r="S62" s="173"/>
      <c r="T62" s="174"/>
      <c r="U62" s="101"/>
      <c r="V62" s="102" t="s">
        <v>227</v>
      </c>
      <c r="W62" s="102"/>
      <c r="X62" s="28"/>
      <c r="Y62" s="102"/>
      <c r="Z62" s="102"/>
      <c r="AA62" s="102"/>
      <c r="AB62" s="28"/>
      <c r="AC62" s="172"/>
      <c r="AD62" s="148"/>
      <c r="AE62" s="173"/>
      <c r="AF62" s="174"/>
      <c r="AG62" s="101" t="s">
        <v>227</v>
      </c>
      <c r="AH62" s="102"/>
      <c r="AI62" s="102"/>
      <c r="AJ62" s="28"/>
      <c r="AK62" s="102"/>
      <c r="AL62" s="102"/>
      <c r="AM62" s="102"/>
      <c r="AN62" s="28"/>
      <c r="AO62" s="172"/>
      <c r="AP62" s="148"/>
      <c r="AQ62" s="173"/>
      <c r="AR62" s="174"/>
      <c r="AS62" s="101"/>
      <c r="AT62" s="102"/>
      <c r="AU62" s="102"/>
      <c r="AV62" s="28"/>
      <c r="AW62" s="102"/>
      <c r="AX62" s="102"/>
      <c r="AY62" s="102"/>
      <c r="AZ62" s="28"/>
      <c r="BA62" s="172"/>
      <c r="BB62" s="148"/>
      <c r="BC62" s="173"/>
      <c r="BD62" s="174"/>
      <c r="BE62" s="101"/>
      <c r="BF62" s="102"/>
      <c r="BG62" s="102"/>
      <c r="BH62" s="28"/>
      <c r="BI62" s="102"/>
      <c r="BJ62" s="102"/>
      <c r="BK62" s="102"/>
      <c r="BL62" s="28"/>
      <c r="AIO62"/>
      <c r="AIP62"/>
      <c r="AIQ62"/>
      <c r="AIR62"/>
    </row>
    <row r="63" spans="1:928" ht="15.75" customHeight="1">
      <c r="A63" s="520"/>
      <c r="B63" t="s">
        <v>104</v>
      </c>
      <c r="C63" s="14" t="s">
        <v>105</v>
      </c>
      <c r="D63" s="316" t="s">
        <v>106</v>
      </c>
      <c r="E63" s="175"/>
      <c r="F63" s="152"/>
      <c r="G63" s="176"/>
      <c r="H63" s="177"/>
      <c r="I63" s="105"/>
      <c r="L63" s="51"/>
      <c r="P63" s="51"/>
      <c r="Q63" s="175"/>
      <c r="R63" s="152"/>
      <c r="S63" s="176"/>
      <c r="T63" s="177"/>
      <c r="U63" s="105"/>
      <c r="V63" s="8" t="s">
        <v>227</v>
      </c>
      <c r="X63" s="51"/>
      <c r="AB63" s="51"/>
      <c r="AC63" s="175"/>
      <c r="AD63" s="152"/>
      <c r="AE63" s="176"/>
      <c r="AF63" s="177"/>
      <c r="AG63" s="105" t="s">
        <v>227</v>
      </c>
      <c r="AJ63" s="51"/>
      <c r="AN63" s="51"/>
      <c r="AO63" s="175"/>
      <c r="AP63" s="152"/>
      <c r="AQ63" s="176"/>
      <c r="AR63" s="177"/>
      <c r="AS63" s="105"/>
      <c r="AV63" s="51"/>
      <c r="AZ63" s="51"/>
      <c r="BA63" s="175"/>
      <c r="BB63" s="152"/>
      <c r="BC63" s="176"/>
      <c r="BD63" s="177"/>
      <c r="BE63" s="105"/>
      <c r="BH63" s="51"/>
      <c r="BL63" s="51"/>
      <c r="AIO63"/>
      <c r="AIP63"/>
      <c r="AIQ63"/>
      <c r="AIR63"/>
    </row>
    <row r="64" spans="1:928" ht="15.75" customHeight="1">
      <c r="A64" s="520"/>
      <c r="B64" t="s">
        <v>107</v>
      </c>
      <c r="C64" s="14" t="s">
        <v>18</v>
      </c>
      <c r="D64" s="316" t="s">
        <v>108</v>
      </c>
      <c r="E64" s="175"/>
      <c r="F64" s="152"/>
      <c r="G64" s="176"/>
      <c r="H64" s="177"/>
      <c r="I64" s="105"/>
      <c r="L64" s="51"/>
      <c r="P64" s="51"/>
      <c r="Q64" s="175"/>
      <c r="R64" s="152"/>
      <c r="S64" s="176"/>
      <c r="T64" s="177"/>
      <c r="U64" s="105"/>
      <c r="V64" s="8" t="s">
        <v>227</v>
      </c>
      <c r="X64" s="51"/>
      <c r="AB64" s="51"/>
      <c r="AC64" s="175"/>
      <c r="AD64" s="152"/>
      <c r="AE64" s="176"/>
      <c r="AF64" s="177"/>
      <c r="AG64" s="105" t="s">
        <v>227</v>
      </c>
      <c r="AJ64" s="51"/>
      <c r="AN64" s="51"/>
      <c r="AO64" s="175"/>
      <c r="AP64" s="152"/>
      <c r="AQ64" s="176"/>
      <c r="AR64" s="177"/>
      <c r="AS64" s="105"/>
      <c r="AV64" s="51"/>
      <c r="AZ64" s="51"/>
      <c r="BA64" s="175"/>
      <c r="BB64" s="152"/>
      <c r="BC64" s="176"/>
      <c r="BD64" s="177"/>
      <c r="BE64" s="105"/>
      <c r="BH64" s="51"/>
      <c r="BL64" s="51"/>
      <c r="AIO64"/>
      <c r="AIP64"/>
      <c r="AIQ64"/>
      <c r="AIR64"/>
    </row>
    <row r="65" spans="1:928" ht="15.75" customHeight="1">
      <c r="A65" s="520"/>
      <c r="B65" t="s">
        <v>109</v>
      </c>
      <c r="C65" s="14" t="s">
        <v>110</v>
      </c>
      <c r="D65" s="316" t="s">
        <v>111</v>
      </c>
      <c r="E65" s="175"/>
      <c r="F65" s="152"/>
      <c r="G65" s="176"/>
      <c r="H65" s="177"/>
      <c r="I65" s="105"/>
      <c r="L65" s="51"/>
      <c r="P65" s="51"/>
      <c r="Q65" s="175"/>
      <c r="R65" s="152"/>
      <c r="S65" s="176"/>
      <c r="T65" s="177"/>
      <c r="U65" s="105"/>
      <c r="V65" s="8" t="s">
        <v>227</v>
      </c>
      <c r="X65" s="51"/>
      <c r="AB65" s="51"/>
      <c r="AC65" s="175"/>
      <c r="AD65" s="152"/>
      <c r="AE65" s="176"/>
      <c r="AF65" s="177"/>
      <c r="AG65" s="105" t="s">
        <v>227</v>
      </c>
      <c r="AJ65" s="51"/>
      <c r="AN65" s="51"/>
      <c r="AO65" s="175"/>
      <c r="AP65" s="152"/>
      <c r="AQ65" s="176"/>
      <c r="AR65" s="177"/>
      <c r="AS65" s="105"/>
      <c r="AV65" s="51"/>
      <c r="AZ65" s="51"/>
      <c r="BA65" s="175"/>
      <c r="BB65" s="152"/>
      <c r="BC65" s="176"/>
      <c r="BD65" s="177"/>
      <c r="BE65" s="105"/>
      <c r="BH65" s="51"/>
      <c r="BL65" s="51"/>
      <c r="AIO65"/>
      <c r="AIP65"/>
      <c r="AIQ65"/>
      <c r="AIR65"/>
    </row>
    <row r="66" spans="1:928" ht="15.75" customHeight="1">
      <c r="A66" s="520"/>
      <c r="B66" t="s">
        <v>370</v>
      </c>
      <c r="C66" s="14" t="s">
        <v>377</v>
      </c>
      <c r="D66" s="316" t="s">
        <v>114</v>
      </c>
      <c r="E66" s="175"/>
      <c r="F66" s="152"/>
      <c r="G66" s="176"/>
      <c r="H66" s="177"/>
      <c r="I66" s="105"/>
      <c r="L66" s="51"/>
      <c r="P66" s="51"/>
      <c r="Q66" s="175"/>
      <c r="R66" s="152"/>
      <c r="S66" s="176"/>
      <c r="T66" s="177"/>
      <c r="U66" s="105"/>
      <c r="V66" s="8" t="s">
        <v>227</v>
      </c>
      <c r="X66" s="51"/>
      <c r="AB66" s="51"/>
      <c r="AC66" s="175"/>
      <c r="AD66" s="152"/>
      <c r="AE66" s="176"/>
      <c r="AF66" s="177"/>
      <c r="AG66" s="105" t="s">
        <v>227</v>
      </c>
      <c r="AJ66" s="51"/>
      <c r="AN66" s="51"/>
      <c r="AO66" s="175"/>
      <c r="AP66" s="152"/>
      <c r="AQ66" s="176"/>
      <c r="AR66" s="177"/>
      <c r="AS66" s="105"/>
      <c r="AV66" s="51"/>
      <c r="AZ66" s="51"/>
      <c r="BA66" s="175"/>
      <c r="BB66" s="152"/>
      <c r="BC66" s="176"/>
      <c r="BD66" s="177"/>
      <c r="BE66" s="105"/>
      <c r="BH66" s="51"/>
      <c r="BL66" s="51"/>
      <c r="AIO66"/>
      <c r="AIP66"/>
      <c r="AIQ66"/>
      <c r="AIR66"/>
    </row>
    <row r="67" spans="1:928" ht="15.75" customHeight="1">
      <c r="A67" s="520"/>
      <c r="B67" t="s">
        <v>372</v>
      </c>
      <c r="C67" s="14" t="s">
        <v>378</v>
      </c>
      <c r="D67" s="316" t="s">
        <v>118</v>
      </c>
      <c r="E67" s="175"/>
      <c r="F67" s="152"/>
      <c r="G67" s="176"/>
      <c r="H67" s="177"/>
      <c r="I67" s="105"/>
      <c r="L67" s="51"/>
      <c r="P67" s="51"/>
      <c r="Q67" s="175"/>
      <c r="R67" s="152"/>
      <c r="S67" s="176"/>
      <c r="T67" s="177"/>
      <c r="U67" s="105"/>
      <c r="V67" s="8" t="s">
        <v>227</v>
      </c>
      <c r="X67" s="51"/>
      <c r="AB67" s="51"/>
      <c r="AC67" s="175"/>
      <c r="AD67" s="152"/>
      <c r="AE67" s="176"/>
      <c r="AF67" s="177"/>
      <c r="AG67" s="105" t="s">
        <v>227</v>
      </c>
      <c r="AJ67" s="51"/>
      <c r="AN67" s="51"/>
      <c r="AO67" s="175"/>
      <c r="AP67" s="152"/>
      <c r="AQ67" s="176"/>
      <c r="AR67" s="177"/>
      <c r="AS67" s="105"/>
      <c r="AV67" s="51"/>
      <c r="AZ67" s="51"/>
      <c r="BA67" s="175"/>
      <c r="BB67" s="152"/>
      <c r="BC67" s="176"/>
      <c r="BD67" s="177"/>
      <c r="BE67" s="105"/>
      <c r="BH67" s="51"/>
      <c r="BL67" s="51"/>
      <c r="AIO67"/>
      <c r="AIP67"/>
      <c r="AIQ67"/>
      <c r="AIR67"/>
    </row>
    <row r="68" spans="1:928" ht="15.75" customHeight="1">
      <c r="A68" s="481"/>
      <c r="B68" t="s">
        <v>112</v>
      </c>
      <c r="C68" s="14" t="s">
        <v>379</v>
      </c>
      <c r="D68" s="316" t="s">
        <v>122</v>
      </c>
      <c r="E68" s="175"/>
      <c r="F68" s="152"/>
      <c r="G68" s="176"/>
      <c r="H68" s="177"/>
      <c r="I68" s="105"/>
      <c r="L68" s="51"/>
      <c r="P68" s="51"/>
      <c r="Q68" s="175"/>
      <c r="R68" s="152"/>
      <c r="S68" s="176"/>
      <c r="T68" s="177"/>
      <c r="U68" s="105"/>
      <c r="V68" s="8" t="s">
        <v>227</v>
      </c>
      <c r="X68" s="51"/>
      <c r="AB68" s="51"/>
      <c r="AC68" s="175"/>
      <c r="AD68" s="152"/>
      <c r="AE68" s="176"/>
      <c r="AF68" s="177"/>
      <c r="AG68" s="105" t="s">
        <v>227</v>
      </c>
      <c r="AJ68" s="51"/>
      <c r="AN68" s="51"/>
      <c r="AO68" s="175"/>
      <c r="AP68" s="152"/>
      <c r="AQ68" s="176"/>
      <c r="AR68" s="177"/>
      <c r="AS68" s="105"/>
      <c r="AV68" s="51"/>
      <c r="AZ68" s="51"/>
      <c r="BA68" s="175"/>
      <c r="BB68" s="152"/>
      <c r="BC68" s="176"/>
      <c r="BD68" s="177"/>
      <c r="BE68" s="105"/>
      <c r="BH68" s="51"/>
      <c r="BL68" s="51"/>
      <c r="AIO68"/>
      <c r="AIP68"/>
      <c r="AIQ68"/>
      <c r="AIR68"/>
    </row>
    <row r="69" spans="1:928" ht="15" customHeight="1">
      <c r="A69" s="195" t="s">
        <v>17</v>
      </c>
      <c r="B69" s="45" t="s">
        <v>116</v>
      </c>
      <c r="C69" s="207" t="s">
        <v>117</v>
      </c>
      <c r="D69" s="316" t="s">
        <v>127</v>
      </c>
      <c r="E69" s="178"/>
      <c r="F69" s="155"/>
      <c r="G69" s="179"/>
      <c r="H69" s="180"/>
      <c r="I69" s="109"/>
      <c r="J69" s="110"/>
      <c r="K69" s="110"/>
      <c r="L69" s="47"/>
      <c r="M69" s="110"/>
      <c r="N69" s="110"/>
      <c r="O69" s="110"/>
      <c r="P69" s="47"/>
      <c r="Q69" s="178"/>
      <c r="R69" s="155"/>
      <c r="S69" s="179"/>
      <c r="T69" s="180"/>
      <c r="U69" s="109"/>
      <c r="V69" s="110" t="s">
        <v>227</v>
      </c>
      <c r="W69" s="110"/>
      <c r="X69" s="47"/>
      <c r="Y69" s="110"/>
      <c r="Z69" s="110"/>
      <c r="AA69" s="110"/>
      <c r="AB69" s="47"/>
      <c r="AC69" s="178"/>
      <c r="AD69" s="155"/>
      <c r="AE69" s="179"/>
      <c r="AF69" s="180"/>
      <c r="AG69" s="109" t="s">
        <v>227</v>
      </c>
      <c r="AH69" s="110"/>
      <c r="AI69" s="110"/>
      <c r="AJ69" s="47"/>
      <c r="AK69" s="110"/>
      <c r="AL69" s="110"/>
      <c r="AM69" s="110"/>
      <c r="AN69" s="47"/>
      <c r="AO69" s="178"/>
      <c r="AP69" s="155"/>
      <c r="AQ69" s="179"/>
      <c r="AR69" s="180"/>
      <c r="AS69" s="109"/>
      <c r="AT69" s="110"/>
      <c r="AU69" s="110"/>
      <c r="AV69" s="47"/>
      <c r="AW69" s="110"/>
      <c r="AX69" s="110"/>
      <c r="AY69" s="110"/>
      <c r="AZ69" s="47"/>
      <c r="BA69" s="178"/>
      <c r="BB69" s="155"/>
      <c r="BC69" s="179"/>
      <c r="BD69" s="180"/>
      <c r="BE69" s="109"/>
      <c r="BF69" s="110"/>
      <c r="BG69" s="110"/>
      <c r="BH69" s="47"/>
      <c r="BI69" s="110"/>
      <c r="BJ69" s="110"/>
      <c r="BK69" s="110"/>
      <c r="BL69" s="47"/>
      <c r="AIO69"/>
      <c r="AIP69"/>
      <c r="AIQ69"/>
      <c r="AIR69"/>
    </row>
    <row r="70" spans="1:928" ht="15" customHeight="1">
      <c r="A70" s="116" t="s">
        <v>25</v>
      </c>
      <c r="B70" s="117" t="s">
        <v>120</v>
      </c>
      <c r="C70" s="202" t="s">
        <v>121</v>
      </c>
      <c r="D70" s="316" t="s">
        <v>128</v>
      </c>
      <c r="E70" s="184"/>
      <c r="F70" s="185"/>
      <c r="G70" s="186"/>
      <c r="H70" s="187"/>
      <c r="I70" s="116"/>
      <c r="J70" s="123"/>
      <c r="K70" s="123"/>
      <c r="L70" s="119"/>
      <c r="M70" s="123"/>
      <c r="N70" s="123"/>
      <c r="O70" s="123"/>
      <c r="P70" s="119"/>
      <c r="Q70" s="184"/>
      <c r="R70" s="185"/>
      <c r="S70" s="186"/>
      <c r="T70" s="187"/>
      <c r="U70" s="116"/>
      <c r="V70" s="123" t="s">
        <v>227</v>
      </c>
      <c r="W70" s="123"/>
      <c r="X70" s="119"/>
      <c r="Y70" s="123"/>
      <c r="Z70" s="123"/>
      <c r="AA70" s="123"/>
      <c r="AB70" s="119"/>
      <c r="AC70" s="184"/>
      <c r="AD70" s="185"/>
      <c r="AE70" s="186"/>
      <c r="AF70" s="187"/>
      <c r="AG70" s="116" t="s">
        <v>227</v>
      </c>
      <c r="AH70" s="123"/>
      <c r="AI70" s="123"/>
      <c r="AJ70" s="119"/>
      <c r="AK70" s="123"/>
      <c r="AL70" s="123"/>
      <c r="AM70" s="123"/>
      <c r="AN70" s="119"/>
      <c r="AO70" s="184"/>
      <c r="AP70" s="185"/>
      <c r="AQ70" s="186"/>
      <c r="AR70" s="187"/>
      <c r="AS70" s="116"/>
      <c r="AT70" s="123"/>
      <c r="AU70" s="123"/>
      <c r="AV70" s="119"/>
      <c r="AW70" s="123"/>
      <c r="AX70" s="123"/>
      <c r="AY70" s="123"/>
      <c r="AZ70" s="119"/>
      <c r="BA70" s="184"/>
      <c r="BB70" s="185"/>
      <c r="BC70" s="186"/>
      <c r="BD70" s="187"/>
      <c r="BE70" s="116"/>
      <c r="BF70" s="123"/>
      <c r="BG70" s="123"/>
      <c r="BH70" s="119"/>
      <c r="BI70" s="123"/>
      <c r="BJ70" s="123"/>
      <c r="BK70" s="123"/>
      <c r="BL70" s="119"/>
      <c r="AIO70"/>
      <c r="AIP70"/>
      <c r="AIQ70"/>
      <c r="AIR70"/>
    </row>
    <row r="71" spans="1:928" ht="15" customHeight="1">
      <c r="A71" s="513" t="s">
        <v>30</v>
      </c>
      <c r="B71" s="49" t="s">
        <v>99</v>
      </c>
      <c r="C71" s="14" t="s">
        <v>126</v>
      </c>
      <c r="D71" s="316" t="s">
        <v>129</v>
      </c>
      <c r="E71" s="175"/>
      <c r="F71" s="155"/>
      <c r="G71" s="176"/>
      <c r="H71" s="177"/>
      <c r="I71" s="105"/>
      <c r="L71" s="51"/>
      <c r="P71" s="51"/>
      <c r="Q71" s="175"/>
      <c r="R71" s="155"/>
      <c r="S71" s="176"/>
      <c r="T71" s="177"/>
      <c r="U71" s="105"/>
      <c r="V71" s="8" t="s">
        <v>227</v>
      </c>
      <c r="X71" s="51"/>
      <c r="AB71" s="51"/>
      <c r="AC71" s="175"/>
      <c r="AD71" s="155"/>
      <c r="AE71" s="176"/>
      <c r="AF71" s="177"/>
      <c r="AG71" s="105" t="s">
        <v>227</v>
      </c>
      <c r="AJ71" s="51"/>
      <c r="AN71" s="51"/>
      <c r="AO71" s="175"/>
      <c r="AP71" s="155"/>
      <c r="AQ71" s="176"/>
      <c r="AR71" s="177"/>
      <c r="AS71" s="105"/>
      <c r="AV71" s="51"/>
      <c r="AZ71" s="51"/>
      <c r="BA71" s="175"/>
      <c r="BB71" s="155"/>
      <c r="BC71" s="176"/>
      <c r="BD71" s="177"/>
      <c r="BE71" s="105"/>
      <c r="BH71" s="51"/>
      <c r="BL71" s="51"/>
      <c r="AIO71"/>
      <c r="AIP71"/>
      <c r="AIQ71"/>
      <c r="AIR71"/>
    </row>
    <row r="72" spans="1:928" ht="15" customHeight="1">
      <c r="A72" s="520"/>
      <c r="B72" s="49" t="s">
        <v>104</v>
      </c>
      <c r="C72" s="14" t="s">
        <v>126</v>
      </c>
      <c r="D72" s="316" t="s">
        <v>130</v>
      </c>
      <c r="E72" s="175"/>
      <c r="F72" s="152"/>
      <c r="G72" s="176"/>
      <c r="H72" s="177"/>
      <c r="I72" s="105"/>
      <c r="L72" s="51"/>
      <c r="P72" s="51"/>
      <c r="Q72" s="175"/>
      <c r="R72" s="152"/>
      <c r="S72" s="176"/>
      <c r="T72" s="177"/>
      <c r="U72" s="105"/>
      <c r="V72" s="8" t="s">
        <v>227</v>
      </c>
      <c r="X72" s="51"/>
      <c r="AB72" s="51"/>
      <c r="AC72" s="175"/>
      <c r="AD72" s="152"/>
      <c r="AE72" s="176"/>
      <c r="AF72" s="177"/>
      <c r="AG72" s="105" t="s">
        <v>227</v>
      </c>
      <c r="AJ72" s="51"/>
      <c r="AN72" s="51"/>
      <c r="AO72" s="175"/>
      <c r="AP72" s="152"/>
      <c r="AQ72" s="176"/>
      <c r="AR72" s="177"/>
      <c r="AS72" s="105"/>
      <c r="AV72" s="51"/>
      <c r="AZ72" s="51"/>
      <c r="BA72" s="175"/>
      <c r="BB72" s="152"/>
      <c r="BC72" s="176"/>
      <c r="BD72" s="177"/>
      <c r="BE72" s="105"/>
      <c r="BH72" s="51"/>
      <c r="BL72" s="51"/>
      <c r="AIO72"/>
      <c r="AIP72"/>
      <c r="AIQ72"/>
      <c r="AIR72"/>
    </row>
    <row r="73" spans="1:928" ht="15" customHeight="1">
      <c r="A73" s="520"/>
      <c r="B73" s="49" t="s">
        <v>107</v>
      </c>
      <c r="C73" s="14" t="s">
        <v>126</v>
      </c>
      <c r="D73" s="316" t="s">
        <v>131</v>
      </c>
      <c r="E73" s="175"/>
      <c r="F73" s="152"/>
      <c r="G73" s="176"/>
      <c r="H73" s="177"/>
      <c r="I73" s="105"/>
      <c r="L73" s="51"/>
      <c r="P73" s="51"/>
      <c r="Q73" s="175"/>
      <c r="R73" s="152"/>
      <c r="S73" s="176"/>
      <c r="T73" s="177"/>
      <c r="U73" s="105"/>
      <c r="V73" s="8" t="s">
        <v>227</v>
      </c>
      <c r="X73" s="51"/>
      <c r="AB73" s="51"/>
      <c r="AC73" s="175"/>
      <c r="AD73" s="152"/>
      <c r="AE73" s="176"/>
      <c r="AF73" s="177"/>
      <c r="AG73" s="105" t="s">
        <v>227</v>
      </c>
      <c r="AJ73" s="51"/>
      <c r="AN73" s="51"/>
      <c r="AO73" s="175"/>
      <c r="AP73" s="152"/>
      <c r="AQ73" s="176"/>
      <c r="AR73" s="177"/>
      <c r="AS73" s="105"/>
      <c r="AV73" s="51"/>
      <c r="AZ73" s="51"/>
      <c r="BA73" s="175"/>
      <c r="BB73" s="152"/>
      <c r="BC73" s="176"/>
      <c r="BD73" s="177"/>
      <c r="BE73" s="105"/>
      <c r="BH73" s="51"/>
      <c r="BL73" s="51"/>
      <c r="AIO73"/>
      <c r="AIP73"/>
      <c r="AIQ73"/>
      <c r="AIR73"/>
    </row>
    <row r="74" spans="1:928" ht="15" customHeight="1">
      <c r="A74" s="520"/>
      <c r="B74" s="49" t="s">
        <v>120</v>
      </c>
      <c r="C74" s="14" t="s">
        <v>126</v>
      </c>
      <c r="D74" s="316" t="s">
        <v>132</v>
      </c>
      <c r="E74" s="175"/>
      <c r="F74" s="152"/>
      <c r="G74" s="176"/>
      <c r="H74" s="177"/>
      <c r="I74" s="105"/>
      <c r="L74" s="51"/>
      <c r="P74" s="51"/>
      <c r="Q74" s="175"/>
      <c r="R74" s="152"/>
      <c r="S74" s="176"/>
      <c r="T74" s="177"/>
      <c r="U74" s="105"/>
      <c r="V74" s="8" t="s">
        <v>227</v>
      </c>
      <c r="X74" s="51"/>
      <c r="AB74" s="51"/>
      <c r="AC74" s="175"/>
      <c r="AD74" s="152"/>
      <c r="AE74" s="176"/>
      <c r="AF74" s="177"/>
      <c r="AG74" s="105" t="s">
        <v>227</v>
      </c>
      <c r="AJ74" s="51"/>
      <c r="AN74" s="51"/>
      <c r="AO74" s="175"/>
      <c r="AP74" s="152"/>
      <c r="AQ74" s="176"/>
      <c r="AR74" s="177"/>
      <c r="AS74" s="105"/>
      <c r="AV74" s="51"/>
      <c r="AZ74" s="51"/>
      <c r="BA74" s="175"/>
      <c r="BB74" s="152"/>
      <c r="BC74" s="176"/>
      <c r="BD74" s="177"/>
      <c r="BE74" s="105"/>
      <c r="BH74" s="51"/>
      <c r="BL74" s="51"/>
      <c r="AIO74"/>
      <c r="AIP74"/>
      <c r="AIQ74"/>
      <c r="AIR74"/>
    </row>
    <row r="75" spans="1:928" ht="15" customHeight="1">
      <c r="A75" s="520"/>
      <c r="B75" s="49" t="s">
        <v>109</v>
      </c>
      <c r="C75" s="14" t="s">
        <v>126</v>
      </c>
      <c r="D75" s="316" t="s">
        <v>134</v>
      </c>
      <c r="E75" s="175"/>
      <c r="F75" s="152"/>
      <c r="G75" s="176"/>
      <c r="H75" s="177"/>
      <c r="I75" s="105"/>
      <c r="L75" s="51"/>
      <c r="P75" s="51"/>
      <c r="Q75" s="175"/>
      <c r="R75" s="152"/>
      <c r="S75" s="176"/>
      <c r="T75" s="177"/>
      <c r="U75" s="105"/>
      <c r="V75" s="8" t="s">
        <v>227</v>
      </c>
      <c r="X75" s="51"/>
      <c r="AB75" s="51"/>
      <c r="AC75" s="175"/>
      <c r="AD75" s="152"/>
      <c r="AE75" s="176"/>
      <c r="AF75" s="177"/>
      <c r="AG75" s="105" t="s">
        <v>227</v>
      </c>
      <c r="AJ75" s="51"/>
      <c r="AN75" s="51"/>
      <c r="AO75" s="175"/>
      <c r="AP75" s="152"/>
      <c r="AQ75" s="176"/>
      <c r="AR75" s="177"/>
      <c r="AS75" s="105"/>
      <c r="AV75" s="51"/>
      <c r="AZ75" s="51"/>
      <c r="BA75" s="175"/>
      <c r="BB75" s="152"/>
      <c r="BC75" s="176"/>
      <c r="BD75" s="177"/>
      <c r="BE75" s="105"/>
      <c r="BH75" s="51"/>
      <c r="BL75" s="51"/>
      <c r="AIO75"/>
      <c r="AIP75"/>
      <c r="AIQ75"/>
      <c r="AIR75"/>
    </row>
    <row r="76" spans="1:928" ht="43.5" customHeight="1">
      <c r="A76" s="520"/>
      <c r="B76" s="345" t="s">
        <v>374</v>
      </c>
      <c r="C76" s="14" t="s">
        <v>126</v>
      </c>
      <c r="D76" s="316" t="s">
        <v>137</v>
      </c>
      <c r="E76" s="175"/>
      <c r="F76" s="152"/>
      <c r="G76" s="176"/>
      <c r="H76" s="177"/>
      <c r="I76" s="105"/>
      <c r="L76" s="51"/>
      <c r="P76" s="51"/>
      <c r="Q76" s="175"/>
      <c r="R76" s="152"/>
      <c r="S76" s="176"/>
      <c r="T76" s="177"/>
      <c r="U76" s="105"/>
      <c r="V76" s="8" t="s">
        <v>227</v>
      </c>
      <c r="X76" s="51"/>
      <c r="AB76" s="51"/>
      <c r="AC76" s="175"/>
      <c r="AD76" s="152"/>
      <c r="AE76" s="176"/>
      <c r="AF76" s="177"/>
      <c r="AG76" s="105" t="s">
        <v>227</v>
      </c>
      <c r="AJ76" s="51"/>
      <c r="AN76" s="51"/>
      <c r="AO76" s="175"/>
      <c r="AP76" s="152"/>
      <c r="AQ76" s="176"/>
      <c r="AR76" s="177"/>
      <c r="AS76" s="105"/>
      <c r="AV76" s="51"/>
      <c r="AZ76" s="51"/>
      <c r="BA76" s="175"/>
      <c r="BB76" s="152"/>
      <c r="BC76" s="176"/>
      <c r="BD76" s="177"/>
      <c r="BE76" s="105"/>
      <c r="BH76" s="51"/>
      <c r="BL76" s="51"/>
      <c r="AIO76"/>
      <c r="AIP76"/>
      <c r="AIQ76"/>
      <c r="AIR76"/>
    </row>
    <row r="77" spans="1:928" ht="15" customHeight="1" thickBot="1">
      <c r="A77" s="480"/>
      <c r="B77" s="125" t="s">
        <v>133</v>
      </c>
      <c r="C77" s="347" t="s">
        <v>126</v>
      </c>
      <c r="D77" s="124" t="s">
        <v>138</v>
      </c>
      <c r="E77" s="188"/>
      <c r="F77" s="196"/>
      <c r="G77" s="193"/>
      <c r="H77" s="191"/>
      <c r="I77" s="166"/>
      <c r="J77" s="131"/>
      <c r="K77" s="131"/>
      <c r="L77" s="127"/>
      <c r="M77" s="131"/>
      <c r="N77" s="131"/>
      <c r="O77" s="131"/>
      <c r="P77" s="127"/>
      <c r="Q77" s="188"/>
      <c r="R77" s="196"/>
      <c r="S77" s="193"/>
      <c r="T77" s="191"/>
      <c r="U77" s="166"/>
      <c r="V77" s="131" t="s">
        <v>227</v>
      </c>
      <c r="W77" s="131"/>
      <c r="X77" s="127"/>
      <c r="Y77" s="131"/>
      <c r="Z77" s="131"/>
      <c r="AA77" s="131"/>
      <c r="AB77" s="127"/>
      <c r="AC77" s="188"/>
      <c r="AD77" s="196"/>
      <c r="AE77" s="193"/>
      <c r="AF77" s="191"/>
      <c r="AG77" s="166" t="s">
        <v>227</v>
      </c>
      <c r="AH77" s="131"/>
      <c r="AI77" s="131"/>
      <c r="AJ77" s="127"/>
      <c r="AK77" s="131"/>
      <c r="AL77" s="131"/>
      <c r="AM77" s="131"/>
      <c r="AN77" s="127"/>
      <c r="AO77" s="188"/>
      <c r="AP77" s="196"/>
      <c r="AQ77" s="193"/>
      <c r="AR77" s="191"/>
      <c r="AS77" s="166"/>
      <c r="AT77" s="131"/>
      <c r="AU77" s="131"/>
      <c r="AV77" s="127"/>
      <c r="AW77" s="131"/>
      <c r="AX77" s="131"/>
      <c r="AY77" s="131"/>
      <c r="AZ77" s="127"/>
      <c r="BA77" s="188"/>
      <c r="BB77" s="196"/>
      <c r="BC77" s="193"/>
      <c r="BD77" s="191"/>
      <c r="BE77" s="166"/>
      <c r="BF77" s="131"/>
      <c r="BG77" s="131"/>
      <c r="BH77" s="127"/>
      <c r="BI77" s="131"/>
      <c r="BJ77" s="131"/>
      <c r="BK77" s="131"/>
      <c r="BL77" s="127"/>
      <c r="AIO77"/>
      <c r="AIP77"/>
      <c r="AIQ77"/>
      <c r="AIR77"/>
    </row>
    <row r="78" spans="1:928" ht="15.75" customHeight="1"/>
  </sheetData>
  <mergeCells count="71">
    <mergeCell ref="BA8:BD8"/>
    <mergeCell ref="BE8:BH8"/>
    <mergeCell ref="BI8:BL8"/>
    <mergeCell ref="BE22:BH22"/>
    <mergeCell ref="BA25:BD25"/>
    <mergeCell ref="BE25:BH25"/>
    <mergeCell ref="BI25:BL25"/>
    <mergeCell ref="BA59:BD59"/>
    <mergeCell ref="BE59:BH59"/>
    <mergeCell ref="BI59:BL59"/>
    <mergeCell ref="A9:A10"/>
    <mergeCell ref="A8:D8"/>
    <mergeCell ref="B9:C10"/>
    <mergeCell ref="D9:D10"/>
    <mergeCell ref="A11:A12"/>
    <mergeCell ref="A13:A14"/>
    <mergeCell ref="E8:H8"/>
    <mergeCell ref="E25:H25"/>
    <mergeCell ref="A16:A19"/>
    <mergeCell ref="E59:H59"/>
    <mergeCell ref="A35:A43"/>
    <mergeCell ref="A25:D25"/>
    <mergeCell ref="A26:A27"/>
    <mergeCell ref="A71:A77"/>
    <mergeCell ref="A59:D59"/>
    <mergeCell ref="A60:A61"/>
    <mergeCell ref="B60:C61"/>
    <mergeCell ref="D60:D61"/>
    <mergeCell ref="A62:A68"/>
    <mergeCell ref="B26:C27"/>
    <mergeCell ref="D26:D27"/>
    <mergeCell ref="A45:A54"/>
    <mergeCell ref="A28:A34"/>
    <mergeCell ref="AW8:AZ8"/>
    <mergeCell ref="Y20:AB20"/>
    <mergeCell ref="Y21:AB21"/>
    <mergeCell ref="AG21:AJ21"/>
    <mergeCell ref="I22:L22"/>
    <mergeCell ref="AG22:AJ22"/>
    <mergeCell ref="AC8:AF8"/>
    <mergeCell ref="AG8:AJ8"/>
    <mergeCell ref="AK8:AN8"/>
    <mergeCell ref="AO8:AR8"/>
    <mergeCell ref="AS8:AV8"/>
    <mergeCell ref="I8:L8"/>
    <mergeCell ref="M8:P8"/>
    <mergeCell ref="Q8:T8"/>
    <mergeCell ref="U8:X8"/>
    <mergeCell ref="Y8:AB8"/>
    <mergeCell ref="AW25:AZ25"/>
    <mergeCell ref="I59:L59"/>
    <mergeCell ref="M59:P59"/>
    <mergeCell ref="Q59:T59"/>
    <mergeCell ref="U59:X59"/>
    <mergeCell ref="Y59:AB59"/>
    <mergeCell ref="AW59:AZ59"/>
    <mergeCell ref="AC25:AF25"/>
    <mergeCell ref="AG25:AJ25"/>
    <mergeCell ref="AK25:AN25"/>
    <mergeCell ref="AO25:AR25"/>
    <mergeCell ref="AS25:AV25"/>
    <mergeCell ref="AC59:AF59"/>
    <mergeCell ref="AG59:AJ59"/>
    <mergeCell ref="AK59:AN59"/>
    <mergeCell ref="AO59:AR59"/>
    <mergeCell ref="AS59:AV59"/>
    <mergeCell ref="I25:L25"/>
    <mergeCell ref="M25:P25"/>
    <mergeCell ref="Q25:T25"/>
    <mergeCell ref="U25:X25"/>
    <mergeCell ref="Y25:AB25"/>
  </mergeCells>
  <pageMargins left="0.19685039370078741" right="0.19685039370078741" top="1.1811023622047245" bottom="0.78740157480314965" header="0" footer="0"/>
  <pageSetup paperSize="8" scale="2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zoomScale="60" zoomScaleNormal="60" workbookViewId="0">
      <selection activeCell="AC20" sqref="AC20"/>
    </sheetView>
  </sheetViews>
  <sheetFormatPr defaultColWidth="9.109375" defaultRowHeight="14.4"/>
  <cols>
    <col min="1" max="1" width="6.109375" style="8" customWidth="1"/>
    <col min="2" max="2" width="9.109375" style="14"/>
    <col min="3" max="3" width="28.44140625" style="8" customWidth="1"/>
    <col min="4" max="4" width="44" style="14" customWidth="1"/>
    <col min="5" max="5" width="9.109375" style="8"/>
    <col min="6" max="8" width="12.6640625" style="14" hidden="1" customWidth="1"/>
    <col min="9" max="20" width="12.6640625" style="14" customWidth="1"/>
    <col min="21" max="16384" width="9.109375" style="14"/>
  </cols>
  <sheetData>
    <row r="1" spans="1:1024" s="5" customFormat="1" ht="15.6">
      <c r="A1" s="1" t="str">
        <f>'Zał. 2.1 (zad. nr 1)'!A1</f>
        <v xml:space="preserve">Oznaczenie sprawy: ZZP.260.2.5.2024   </v>
      </c>
      <c r="B1" s="2"/>
      <c r="C1" s="2"/>
      <c r="D1" s="1"/>
      <c r="E1" s="4"/>
      <c r="F1" s="1"/>
      <c r="G1" s="4"/>
      <c r="H1" s="9"/>
      <c r="I1" s="250"/>
      <c r="J1" s="4"/>
      <c r="K1" s="4"/>
      <c r="L1" s="4"/>
      <c r="M1" s="4"/>
      <c r="N1" s="4"/>
      <c r="O1" s="4"/>
      <c r="P1" s="4"/>
      <c r="R1" s="9"/>
      <c r="S1" s="9" t="s">
        <v>1</v>
      </c>
      <c r="T1" s="250" t="s">
        <v>234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2"/>
      <c r="AS1" s="2"/>
      <c r="AT1" s="2"/>
      <c r="AU1" s="4"/>
      <c r="AV1" s="1"/>
      <c r="AW1" s="1"/>
      <c r="AX1" s="4"/>
      <c r="AY1" s="1"/>
      <c r="AZ1" s="1"/>
      <c r="BA1" s="1"/>
      <c r="BB1" s="502"/>
      <c r="BC1" s="502"/>
      <c r="BD1" s="502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5" customFormat="1" ht="15.6">
      <c r="A2" s="136"/>
      <c r="B2" s="136"/>
      <c r="C2" s="136"/>
      <c r="D2" s="136"/>
      <c r="E2" s="136"/>
      <c r="F2" s="136"/>
      <c r="G2" s="136"/>
      <c r="H2" s="4"/>
      <c r="I2" s="4"/>
      <c r="J2" s="4"/>
      <c r="K2" s="4"/>
      <c r="L2" s="4"/>
      <c r="M2" s="4"/>
      <c r="N2" s="4"/>
      <c r="O2" s="4"/>
      <c r="P2" s="4"/>
      <c r="Q2" s="136"/>
      <c r="R2" s="136"/>
      <c r="S2" s="136"/>
      <c r="T2" s="13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502"/>
      <c r="AW2" s="502"/>
      <c r="AX2" s="502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5" customFormat="1" ht="15.6">
      <c r="A3" s="138" t="s">
        <v>2</v>
      </c>
      <c r="B3" s="137"/>
      <c r="C3" s="13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5" customFormat="1" ht="18">
      <c r="A4" s="139" t="s">
        <v>149</v>
      </c>
      <c r="B4" s="137"/>
      <c r="C4" s="13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5" customFormat="1" ht="15.6">
      <c r="A5" s="197" t="s">
        <v>150</v>
      </c>
      <c r="B5" s="138"/>
      <c r="C5" s="1"/>
      <c r="D5" s="1"/>
      <c r="E5" s="1"/>
      <c r="F5" s="1"/>
      <c r="G5" s="1"/>
      <c r="H5" s="1"/>
      <c r="I5" s="4"/>
      <c r="J5" s="4"/>
      <c r="K5" s="4"/>
      <c r="L5" s="4"/>
      <c r="M5" s="4"/>
      <c r="N5" s="4"/>
      <c r="O5" s="4"/>
      <c r="P5" s="4"/>
      <c r="Q5" s="1"/>
      <c r="R5" s="1"/>
      <c r="S5" s="1"/>
      <c r="T5" s="1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7" spans="1:1024" ht="15" thickBot="1"/>
    <row r="8" spans="1:1024" ht="20.100000000000001" customHeight="1">
      <c r="A8" s="522" t="s">
        <v>0</v>
      </c>
      <c r="B8" s="524" t="s">
        <v>7</v>
      </c>
      <c r="C8" s="526" t="s">
        <v>151</v>
      </c>
      <c r="D8" s="528" t="s">
        <v>98</v>
      </c>
      <c r="E8" s="530" t="s">
        <v>9</v>
      </c>
      <c r="F8" s="223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5"/>
    </row>
    <row r="9" spans="1:1024" ht="20.100000000000001" customHeight="1" thickBot="1">
      <c r="A9" s="523"/>
      <c r="B9" s="525"/>
      <c r="C9" s="527"/>
      <c r="D9" s="529"/>
      <c r="E9" s="531"/>
      <c r="F9" s="226" t="s">
        <v>155</v>
      </c>
      <c r="G9" s="227" t="s">
        <v>156</v>
      </c>
      <c r="H9" s="227" t="s">
        <v>157</v>
      </c>
      <c r="I9" s="227" t="s">
        <v>158</v>
      </c>
      <c r="J9" s="227" t="s">
        <v>159</v>
      </c>
      <c r="K9" s="227" t="s">
        <v>160</v>
      </c>
      <c r="L9" s="227" t="s">
        <v>161</v>
      </c>
      <c r="M9" s="227" t="s">
        <v>162</v>
      </c>
      <c r="N9" s="227" t="s">
        <v>163</v>
      </c>
      <c r="O9" s="228" t="s">
        <v>152</v>
      </c>
      <c r="P9" s="228" t="s">
        <v>153</v>
      </c>
      <c r="Q9" s="227" t="s">
        <v>154</v>
      </c>
      <c r="R9" s="228" t="s">
        <v>155</v>
      </c>
      <c r="S9" s="228" t="s">
        <v>156</v>
      </c>
      <c r="T9" s="229" t="s">
        <v>157</v>
      </c>
    </row>
    <row r="10" spans="1:1024">
      <c r="A10" s="198">
        <v>1</v>
      </c>
      <c r="B10" s="535" t="s">
        <v>44</v>
      </c>
      <c r="C10" s="540" t="s">
        <v>164</v>
      </c>
      <c r="D10" s="199" t="s">
        <v>165</v>
      </c>
      <c r="E10" s="198" t="s">
        <v>219</v>
      </c>
      <c r="F10" s="235"/>
      <c r="G10" s="233"/>
      <c r="H10" s="233"/>
      <c r="I10" s="233" t="s">
        <v>29</v>
      </c>
      <c r="J10" s="233"/>
      <c r="K10" s="233"/>
      <c r="L10" s="233"/>
      <c r="M10" s="233"/>
      <c r="N10" s="233"/>
      <c r="O10" s="236"/>
      <c r="P10" s="236"/>
      <c r="Q10" s="233"/>
      <c r="R10" s="236"/>
      <c r="S10" s="236"/>
      <c r="T10" s="237"/>
    </row>
    <row r="11" spans="1:1024" ht="28.8">
      <c r="A11" s="200">
        <f>A10+1</f>
        <v>2</v>
      </c>
      <c r="B11" s="536"/>
      <c r="C11" s="541"/>
      <c r="D11" s="201" t="s">
        <v>167</v>
      </c>
      <c r="E11" s="200" t="s">
        <v>220</v>
      </c>
      <c r="F11" s="238"/>
      <c r="G11" s="231"/>
      <c r="H11" s="231"/>
      <c r="I11" s="231" t="s">
        <v>29</v>
      </c>
      <c r="J11" s="231"/>
      <c r="K11" s="231"/>
      <c r="L11" s="231"/>
      <c r="M11" s="231"/>
      <c r="N11" s="231"/>
      <c r="O11" s="239"/>
      <c r="P11" s="239"/>
      <c r="Q11" s="231"/>
      <c r="R11" s="239"/>
      <c r="S11" s="239"/>
      <c r="T11" s="240"/>
    </row>
    <row r="12" spans="1:1024">
      <c r="A12" s="200">
        <f t="shared" ref="A12:A41" si="0">A11+1</f>
        <v>3</v>
      </c>
      <c r="B12" s="536"/>
      <c r="C12" s="541"/>
      <c r="D12" s="202" t="s">
        <v>169</v>
      </c>
      <c r="E12" s="200" t="s">
        <v>221</v>
      </c>
      <c r="F12" s="238"/>
      <c r="G12" s="231"/>
      <c r="H12" s="231"/>
      <c r="I12" s="231" t="s">
        <v>29</v>
      </c>
      <c r="J12" s="231"/>
      <c r="K12" s="231"/>
      <c r="L12" s="231"/>
      <c r="M12" s="231"/>
      <c r="N12" s="231"/>
      <c r="O12" s="239"/>
      <c r="P12" s="239"/>
      <c r="Q12" s="231"/>
      <c r="R12" s="239"/>
      <c r="S12" s="239"/>
      <c r="T12" s="240"/>
    </row>
    <row r="13" spans="1:1024" ht="15" thickBot="1">
      <c r="A13" s="208">
        <f t="shared" si="0"/>
        <v>4</v>
      </c>
      <c r="B13" s="536"/>
      <c r="C13" s="542"/>
      <c r="D13" s="203" t="s">
        <v>171</v>
      </c>
      <c r="E13" s="204" t="s">
        <v>222</v>
      </c>
      <c r="F13" s="241"/>
      <c r="G13" s="234"/>
      <c r="H13" s="234"/>
      <c r="I13" s="234" t="s">
        <v>29</v>
      </c>
      <c r="J13" s="234"/>
      <c r="K13" s="234"/>
      <c r="L13" s="234"/>
      <c r="M13" s="234"/>
      <c r="N13" s="234"/>
      <c r="O13" s="242"/>
      <c r="P13" s="242"/>
      <c r="Q13" s="234"/>
      <c r="R13" s="242"/>
      <c r="S13" s="242"/>
      <c r="T13" s="243"/>
    </row>
    <row r="14" spans="1:1024">
      <c r="A14" s="198">
        <f t="shared" si="0"/>
        <v>5</v>
      </c>
      <c r="B14" s="536"/>
      <c r="C14" s="543" t="s">
        <v>173</v>
      </c>
      <c r="D14" s="205" t="s">
        <v>165</v>
      </c>
      <c r="E14" s="206" t="s">
        <v>166</v>
      </c>
      <c r="F14" s="244"/>
      <c r="G14" s="230"/>
      <c r="H14" s="230"/>
      <c r="I14" s="230"/>
      <c r="J14" s="230"/>
      <c r="K14" s="230"/>
      <c r="L14" s="230"/>
      <c r="M14" s="230"/>
      <c r="N14" s="230"/>
      <c r="O14" s="245" t="s">
        <v>29</v>
      </c>
      <c r="P14" s="245"/>
      <c r="Q14" s="230"/>
      <c r="R14" s="245"/>
      <c r="S14" s="245"/>
      <c r="T14" s="246"/>
    </row>
    <row r="15" spans="1:1024" ht="28.8">
      <c r="A15" s="200">
        <f t="shared" si="0"/>
        <v>6</v>
      </c>
      <c r="B15" s="536"/>
      <c r="C15" s="541"/>
      <c r="D15" s="201" t="s">
        <v>167</v>
      </c>
      <c r="E15" s="200" t="s">
        <v>168</v>
      </c>
      <c r="F15" s="238"/>
      <c r="G15" s="231"/>
      <c r="H15" s="231"/>
      <c r="I15" s="231"/>
      <c r="J15" s="231"/>
      <c r="K15" s="231"/>
      <c r="L15" s="231"/>
      <c r="M15" s="231"/>
      <c r="N15" s="231"/>
      <c r="O15" s="239" t="s">
        <v>29</v>
      </c>
      <c r="P15" s="239"/>
      <c r="Q15" s="231"/>
      <c r="R15" s="239"/>
      <c r="S15" s="239"/>
      <c r="T15" s="240"/>
    </row>
    <row r="16" spans="1:1024">
      <c r="A16" s="200">
        <f t="shared" si="0"/>
        <v>7</v>
      </c>
      <c r="B16" s="536"/>
      <c r="C16" s="541"/>
      <c r="D16" s="202" t="s">
        <v>169</v>
      </c>
      <c r="E16" s="200" t="s">
        <v>170</v>
      </c>
      <c r="F16" s="238"/>
      <c r="G16" s="231"/>
      <c r="H16" s="231"/>
      <c r="I16" s="231"/>
      <c r="J16" s="231"/>
      <c r="K16" s="231"/>
      <c r="L16" s="231"/>
      <c r="M16" s="231"/>
      <c r="N16" s="231"/>
      <c r="O16" s="239" t="s">
        <v>29</v>
      </c>
      <c r="P16" s="239"/>
      <c r="Q16" s="231"/>
      <c r="R16" s="239"/>
      <c r="S16" s="239"/>
      <c r="T16" s="240"/>
    </row>
    <row r="17" spans="1:20" ht="15" thickBot="1">
      <c r="A17" s="204">
        <f t="shared" si="0"/>
        <v>8</v>
      </c>
      <c r="B17" s="536"/>
      <c r="C17" s="544"/>
      <c r="D17" s="207" t="s">
        <v>171</v>
      </c>
      <c r="E17" s="208" t="s">
        <v>172</v>
      </c>
      <c r="F17" s="247"/>
      <c r="G17" s="232"/>
      <c r="H17" s="232"/>
      <c r="I17" s="232"/>
      <c r="J17" s="232"/>
      <c r="K17" s="232"/>
      <c r="L17" s="232"/>
      <c r="M17" s="232"/>
      <c r="N17" s="232"/>
      <c r="O17" s="248" t="s">
        <v>29</v>
      </c>
      <c r="P17" s="248"/>
      <c r="Q17" s="232"/>
      <c r="R17" s="248"/>
      <c r="S17" s="248"/>
      <c r="T17" s="249"/>
    </row>
    <row r="18" spans="1:20">
      <c r="A18" s="206">
        <f t="shared" si="0"/>
        <v>9</v>
      </c>
      <c r="B18" s="536"/>
      <c r="C18" s="540" t="s">
        <v>178</v>
      </c>
      <c r="D18" s="199" t="s">
        <v>165</v>
      </c>
      <c r="E18" s="198" t="s">
        <v>174</v>
      </c>
      <c r="F18" s="235"/>
      <c r="G18" s="233"/>
      <c r="H18" s="233"/>
      <c r="I18" s="233" t="s">
        <v>29</v>
      </c>
      <c r="J18" s="233"/>
      <c r="K18" s="233"/>
      <c r="L18" s="233"/>
      <c r="M18" s="233"/>
      <c r="N18" s="233"/>
      <c r="O18" s="236"/>
      <c r="P18" s="236"/>
      <c r="Q18" s="233"/>
      <c r="R18" s="236"/>
      <c r="S18" s="236"/>
      <c r="T18" s="237"/>
    </row>
    <row r="19" spans="1:20" ht="28.8">
      <c r="A19" s="200">
        <f t="shared" si="0"/>
        <v>10</v>
      </c>
      <c r="B19" s="536"/>
      <c r="C19" s="541"/>
      <c r="D19" s="201" t="s">
        <v>167</v>
      </c>
      <c r="E19" s="200" t="s">
        <v>175</v>
      </c>
      <c r="F19" s="238"/>
      <c r="G19" s="231"/>
      <c r="H19" s="231"/>
      <c r="I19" s="231" t="s">
        <v>29</v>
      </c>
      <c r="J19" s="231"/>
      <c r="K19" s="231"/>
      <c r="L19" s="231"/>
      <c r="M19" s="231"/>
      <c r="N19" s="231"/>
      <c r="O19" s="239"/>
      <c r="P19" s="239"/>
      <c r="Q19" s="231"/>
      <c r="R19" s="239"/>
      <c r="S19" s="239"/>
      <c r="T19" s="240"/>
    </row>
    <row r="20" spans="1:20">
      <c r="A20" s="200">
        <f t="shared" si="0"/>
        <v>11</v>
      </c>
      <c r="B20" s="536"/>
      <c r="C20" s="541"/>
      <c r="D20" s="202" t="s">
        <v>169</v>
      </c>
      <c r="E20" s="200" t="s">
        <v>176</v>
      </c>
      <c r="F20" s="238"/>
      <c r="G20" s="231"/>
      <c r="H20" s="231"/>
      <c r="I20" s="231" t="s">
        <v>29</v>
      </c>
      <c r="J20" s="231"/>
      <c r="K20" s="231"/>
      <c r="L20" s="231"/>
      <c r="M20" s="231"/>
      <c r="N20" s="231"/>
      <c r="O20" s="239"/>
      <c r="P20" s="239"/>
      <c r="Q20" s="231"/>
      <c r="R20" s="239"/>
      <c r="S20" s="239"/>
      <c r="T20" s="240"/>
    </row>
    <row r="21" spans="1:20" ht="15" thickBot="1">
      <c r="A21" s="208">
        <f t="shared" si="0"/>
        <v>12</v>
      </c>
      <c r="B21" s="536"/>
      <c r="C21" s="542"/>
      <c r="D21" s="203" t="s">
        <v>171</v>
      </c>
      <c r="E21" s="204" t="s">
        <v>177</v>
      </c>
      <c r="F21" s="241"/>
      <c r="G21" s="234"/>
      <c r="H21" s="234"/>
      <c r="I21" s="234" t="s">
        <v>29</v>
      </c>
      <c r="J21" s="234"/>
      <c r="K21" s="234"/>
      <c r="L21" s="234"/>
      <c r="M21" s="234"/>
      <c r="N21" s="234"/>
      <c r="O21" s="242"/>
      <c r="P21" s="242"/>
      <c r="Q21" s="234"/>
      <c r="R21" s="242"/>
      <c r="S21" s="242"/>
      <c r="T21" s="243"/>
    </row>
    <row r="22" spans="1:20">
      <c r="A22" s="198">
        <f t="shared" si="0"/>
        <v>13</v>
      </c>
      <c r="B22" s="536"/>
      <c r="C22" s="540" t="s">
        <v>183</v>
      </c>
      <c r="D22" s="199" t="s">
        <v>165</v>
      </c>
      <c r="E22" s="198" t="s">
        <v>179</v>
      </c>
      <c r="F22" s="244"/>
      <c r="G22" s="230"/>
      <c r="H22" s="230"/>
      <c r="I22" s="230" t="s">
        <v>29</v>
      </c>
      <c r="J22" s="230"/>
      <c r="K22" s="230"/>
      <c r="L22" s="230"/>
      <c r="M22" s="230"/>
      <c r="N22" s="230"/>
      <c r="O22" s="245"/>
      <c r="P22" s="245"/>
      <c r="Q22" s="230"/>
      <c r="R22" s="245"/>
      <c r="S22" s="245"/>
      <c r="T22" s="246"/>
    </row>
    <row r="23" spans="1:20" ht="28.8">
      <c r="A23" s="200">
        <f t="shared" si="0"/>
        <v>14</v>
      </c>
      <c r="B23" s="536"/>
      <c r="C23" s="541"/>
      <c r="D23" s="201" t="s">
        <v>167</v>
      </c>
      <c r="E23" s="200" t="s">
        <v>180</v>
      </c>
      <c r="F23" s="238"/>
      <c r="G23" s="231"/>
      <c r="H23" s="231"/>
      <c r="I23" s="231" t="s">
        <v>29</v>
      </c>
      <c r="J23" s="231"/>
      <c r="K23" s="231"/>
      <c r="L23" s="231"/>
      <c r="M23" s="231"/>
      <c r="N23" s="231"/>
      <c r="O23" s="239"/>
      <c r="P23" s="239"/>
      <c r="Q23" s="231"/>
      <c r="R23" s="239"/>
      <c r="S23" s="239"/>
      <c r="T23" s="240"/>
    </row>
    <row r="24" spans="1:20">
      <c r="A24" s="200">
        <f t="shared" si="0"/>
        <v>15</v>
      </c>
      <c r="B24" s="536"/>
      <c r="C24" s="541"/>
      <c r="D24" s="202" t="s">
        <v>169</v>
      </c>
      <c r="E24" s="200" t="s">
        <v>181</v>
      </c>
      <c r="F24" s="238"/>
      <c r="G24" s="231"/>
      <c r="H24" s="231"/>
      <c r="I24" s="231" t="s">
        <v>29</v>
      </c>
      <c r="J24" s="231"/>
      <c r="K24" s="231"/>
      <c r="L24" s="231"/>
      <c r="M24" s="231"/>
      <c r="N24" s="231"/>
      <c r="O24" s="239"/>
      <c r="P24" s="239"/>
      <c r="Q24" s="231"/>
      <c r="R24" s="239"/>
      <c r="S24" s="239"/>
      <c r="T24" s="240"/>
    </row>
    <row r="25" spans="1:20" ht="15" thickBot="1">
      <c r="A25" s="204">
        <f t="shared" si="0"/>
        <v>16</v>
      </c>
      <c r="B25" s="536"/>
      <c r="C25" s="542"/>
      <c r="D25" s="203" t="s">
        <v>171</v>
      </c>
      <c r="E25" s="204" t="s">
        <v>182</v>
      </c>
      <c r="F25" s="247"/>
      <c r="G25" s="232"/>
      <c r="H25" s="232"/>
      <c r="I25" s="232" t="s">
        <v>29</v>
      </c>
      <c r="J25" s="232"/>
      <c r="K25" s="232"/>
      <c r="L25" s="232"/>
      <c r="M25" s="232"/>
      <c r="N25" s="232"/>
      <c r="O25" s="248"/>
      <c r="P25" s="248"/>
      <c r="Q25" s="232"/>
      <c r="R25" s="248"/>
      <c r="S25" s="248"/>
      <c r="T25" s="249"/>
    </row>
    <row r="26" spans="1:20">
      <c r="A26" s="206">
        <f t="shared" si="0"/>
        <v>17</v>
      </c>
      <c r="B26" s="536"/>
      <c r="C26" s="543" t="s">
        <v>184</v>
      </c>
      <c r="D26" s="205" t="s">
        <v>165</v>
      </c>
      <c r="E26" s="206" t="s">
        <v>185</v>
      </c>
      <c r="F26" s="235"/>
      <c r="G26" s="233"/>
      <c r="H26" s="233"/>
      <c r="I26" s="233" t="s">
        <v>29</v>
      </c>
      <c r="J26" s="233"/>
      <c r="K26" s="233"/>
      <c r="L26" s="233"/>
      <c r="M26" s="233"/>
      <c r="N26" s="233"/>
      <c r="O26" s="236"/>
      <c r="P26" s="236"/>
      <c r="Q26" s="233"/>
      <c r="R26" s="236"/>
      <c r="S26" s="236"/>
      <c r="T26" s="237"/>
    </row>
    <row r="27" spans="1:20" ht="28.8">
      <c r="A27" s="200">
        <f t="shared" si="0"/>
        <v>18</v>
      </c>
      <c r="B27" s="536"/>
      <c r="C27" s="541"/>
      <c r="D27" s="201" t="s">
        <v>167</v>
      </c>
      <c r="E27" s="200" t="s">
        <v>186</v>
      </c>
      <c r="F27" s="238"/>
      <c r="G27" s="231"/>
      <c r="H27" s="231"/>
      <c r="I27" s="231" t="s">
        <v>29</v>
      </c>
      <c r="J27" s="231"/>
      <c r="K27" s="231"/>
      <c r="L27" s="231"/>
      <c r="M27" s="231"/>
      <c r="N27" s="231"/>
      <c r="O27" s="239"/>
      <c r="P27" s="239"/>
      <c r="Q27" s="231"/>
      <c r="R27" s="239"/>
      <c r="S27" s="239"/>
      <c r="T27" s="240"/>
    </row>
    <row r="28" spans="1:20">
      <c r="A28" s="200">
        <f t="shared" si="0"/>
        <v>19</v>
      </c>
      <c r="B28" s="536"/>
      <c r="C28" s="541"/>
      <c r="D28" s="202" t="s">
        <v>169</v>
      </c>
      <c r="E28" s="200" t="s">
        <v>187</v>
      </c>
      <c r="F28" s="238"/>
      <c r="G28" s="231"/>
      <c r="H28" s="231"/>
      <c r="I28" s="231" t="s">
        <v>29</v>
      </c>
      <c r="J28" s="231"/>
      <c r="K28" s="231"/>
      <c r="L28" s="231"/>
      <c r="M28" s="231"/>
      <c r="N28" s="231"/>
      <c r="O28" s="239"/>
      <c r="P28" s="239"/>
      <c r="Q28" s="231"/>
      <c r="R28" s="239"/>
      <c r="S28" s="239"/>
      <c r="T28" s="240"/>
    </row>
    <row r="29" spans="1:20" ht="15" thickBot="1">
      <c r="A29" s="208">
        <f t="shared" si="0"/>
        <v>20</v>
      </c>
      <c r="B29" s="536"/>
      <c r="C29" s="544"/>
      <c r="D29" s="207" t="s">
        <v>171</v>
      </c>
      <c r="E29" s="208" t="s">
        <v>188</v>
      </c>
      <c r="F29" s="241"/>
      <c r="G29" s="234"/>
      <c r="H29" s="234"/>
      <c r="I29" s="234" t="s">
        <v>29</v>
      </c>
      <c r="J29" s="234"/>
      <c r="K29" s="234"/>
      <c r="L29" s="234"/>
      <c r="M29" s="234"/>
      <c r="N29" s="234"/>
      <c r="O29" s="242"/>
      <c r="P29" s="242"/>
      <c r="Q29" s="234"/>
      <c r="R29" s="242"/>
      <c r="S29" s="242"/>
      <c r="T29" s="243"/>
    </row>
    <row r="30" spans="1:20">
      <c r="A30" s="198">
        <f t="shared" si="0"/>
        <v>21</v>
      </c>
      <c r="B30" s="536"/>
      <c r="C30" s="540" t="s">
        <v>189</v>
      </c>
      <c r="D30" s="199" t="s">
        <v>165</v>
      </c>
      <c r="E30" s="198" t="s">
        <v>190</v>
      </c>
      <c r="F30" s="244"/>
      <c r="G30" s="230"/>
      <c r="H30" s="230"/>
      <c r="I30" s="230"/>
      <c r="J30" s="230"/>
      <c r="K30" s="230"/>
      <c r="L30" s="230"/>
      <c r="M30" s="230"/>
      <c r="N30" s="230"/>
      <c r="O30" s="245" t="s">
        <v>29</v>
      </c>
      <c r="P30" s="245"/>
      <c r="Q30" s="230"/>
      <c r="R30" s="245"/>
      <c r="S30" s="245"/>
      <c r="T30" s="246"/>
    </row>
    <row r="31" spans="1:20" ht="28.8">
      <c r="A31" s="200">
        <f t="shared" si="0"/>
        <v>22</v>
      </c>
      <c r="B31" s="536"/>
      <c r="C31" s="541"/>
      <c r="D31" s="201" t="s">
        <v>167</v>
      </c>
      <c r="E31" s="200" t="s">
        <v>191</v>
      </c>
      <c r="F31" s="238"/>
      <c r="G31" s="231"/>
      <c r="H31" s="231"/>
      <c r="I31" s="231"/>
      <c r="J31" s="231"/>
      <c r="K31" s="231"/>
      <c r="L31" s="231"/>
      <c r="M31" s="231"/>
      <c r="N31" s="231"/>
      <c r="O31" s="239" t="s">
        <v>29</v>
      </c>
      <c r="P31" s="239"/>
      <c r="Q31" s="231"/>
      <c r="R31" s="239"/>
      <c r="S31" s="239"/>
      <c r="T31" s="240"/>
    </row>
    <row r="32" spans="1:20">
      <c r="A32" s="200">
        <f t="shared" si="0"/>
        <v>23</v>
      </c>
      <c r="B32" s="536"/>
      <c r="C32" s="541"/>
      <c r="D32" s="202" t="s">
        <v>169</v>
      </c>
      <c r="E32" s="200" t="s">
        <v>192</v>
      </c>
      <c r="F32" s="238"/>
      <c r="G32" s="231"/>
      <c r="H32" s="231"/>
      <c r="I32" s="231"/>
      <c r="J32" s="231"/>
      <c r="K32" s="231"/>
      <c r="L32" s="231"/>
      <c r="M32" s="231"/>
      <c r="N32" s="231"/>
      <c r="O32" s="239" t="s">
        <v>29</v>
      </c>
      <c r="P32" s="239"/>
      <c r="Q32" s="231"/>
      <c r="R32" s="239"/>
      <c r="S32" s="239"/>
      <c r="T32" s="240"/>
    </row>
    <row r="33" spans="1:20" ht="15" thickBot="1">
      <c r="A33" s="204">
        <f t="shared" si="0"/>
        <v>24</v>
      </c>
      <c r="B33" s="536"/>
      <c r="C33" s="542"/>
      <c r="D33" s="203" t="s">
        <v>171</v>
      </c>
      <c r="E33" s="204" t="s">
        <v>193</v>
      </c>
      <c r="F33" s="247"/>
      <c r="G33" s="232"/>
      <c r="H33" s="232"/>
      <c r="I33" s="232"/>
      <c r="J33" s="232"/>
      <c r="K33" s="232"/>
      <c r="L33" s="232"/>
      <c r="M33" s="232"/>
      <c r="N33" s="232"/>
      <c r="O33" s="248" t="s">
        <v>29</v>
      </c>
      <c r="P33" s="248"/>
      <c r="Q33" s="232"/>
      <c r="R33" s="248"/>
      <c r="S33" s="248"/>
      <c r="T33" s="249"/>
    </row>
    <row r="34" spans="1:20">
      <c r="A34" s="206">
        <f t="shared" si="0"/>
        <v>25</v>
      </c>
      <c r="B34" s="536"/>
      <c r="C34" s="543" t="s">
        <v>284</v>
      </c>
      <c r="D34" s="205" t="s">
        <v>165</v>
      </c>
      <c r="E34" s="206" t="s">
        <v>194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6" t="s">
        <v>29</v>
      </c>
      <c r="P34" s="236"/>
      <c r="Q34" s="233"/>
      <c r="R34" s="236"/>
      <c r="S34" s="236"/>
      <c r="T34" s="237"/>
    </row>
    <row r="35" spans="1:20" ht="28.8">
      <c r="A35" s="200">
        <f t="shared" si="0"/>
        <v>26</v>
      </c>
      <c r="B35" s="536"/>
      <c r="C35" s="541"/>
      <c r="D35" s="201" t="s">
        <v>167</v>
      </c>
      <c r="E35" s="200" t="s">
        <v>195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9" t="s">
        <v>29</v>
      </c>
      <c r="P35" s="239"/>
      <c r="Q35" s="231"/>
      <c r="R35" s="239"/>
      <c r="S35" s="239"/>
      <c r="T35" s="240"/>
    </row>
    <row r="36" spans="1:20">
      <c r="A36" s="200">
        <f t="shared" si="0"/>
        <v>27</v>
      </c>
      <c r="B36" s="536"/>
      <c r="C36" s="541"/>
      <c r="D36" s="202" t="s">
        <v>169</v>
      </c>
      <c r="E36" s="200" t="s">
        <v>196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9" t="s">
        <v>29</v>
      </c>
      <c r="P36" s="239"/>
      <c r="Q36" s="231"/>
      <c r="R36" s="239"/>
      <c r="S36" s="239"/>
      <c r="T36" s="240"/>
    </row>
    <row r="37" spans="1:20" ht="15" thickBot="1">
      <c r="A37" s="208">
        <f t="shared" si="0"/>
        <v>28</v>
      </c>
      <c r="B37" s="537"/>
      <c r="C37" s="544"/>
      <c r="D37" s="207" t="s">
        <v>171</v>
      </c>
      <c r="E37" s="208" t="s">
        <v>197</v>
      </c>
      <c r="F37" s="234"/>
      <c r="G37" s="234"/>
      <c r="H37" s="234"/>
      <c r="I37" s="234"/>
      <c r="J37" s="234"/>
      <c r="K37" s="234"/>
      <c r="L37" s="234"/>
      <c r="M37" s="234"/>
      <c r="N37" s="234"/>
      <c r="O37" s="242" t="s">
        <v>29</v>
      </c>
      <c r="P37" s="242"/>
      <c r="Q37" s="234"/>
      <c r="R37" s="242"/>
      <c r="S37" s="242"/>
      <c r="T37" s="243"/>
    </row>
    <row r="38" spans="1:20" ht="15" customHeight="1">
      <c r="A38" s="198">
        <f t="shared" si="0"/>
        <v>29</v>
      </c>
      <c r="B38" s="538"/>
      <c r="C38" s="532" t="s">
        <v>198</v>
      </c>
      <c r="D38" s="350" t="s">
        <v>165</v>
      </c>
      <c r="E38" s="198" t="s">
        <v>223</v>
      </c>
      <c r="F38" s="235"/>
      <c r="G38" s="233"/>
      <c r="H38" s="233"/>
      <c r="I38" s="233" t="s">
        <v>29</v>
      </c>
      <c r="J38" s="233"/>
      <c r="K38" s="233"/>
      <c r="L38" s="233"/>
      <c r="M38" s="233"/>
      <c r="N38" s="233"/>
      <c r="O38" s="236"/>
      <c r="P38" s="236"/>
      <c r="Q38" s="233"/>
      <c r="R38" s="236"/>
      <c r="S38" s="236"/>
      <c r="T38" s="237"/>
    </row>
    <row r="39" spans="1:20" ht="28.8">
      <c r="A39" s="200">
        <f t="shared" si="0"/>
        <v>30</v>
      </c>
      <c r="B39" s="538"/>
      <c r="C39" s="533"/>
      <c r="D39" s="351" t="s">
        <v>167</v>
      </c>
      <c r="E39" s="200" t="s">
        <v>224</v>
      </c>
      <c r="F39" s="238"/>
      <c r="G39" s="231"/>
      <c r="H39" s="231"/>
      <c r="I39" s="231" t="s">
        <v>29</v>
      </c>
      <c r="J39" s="231"/>
      <c r="K39" s="231"/>
      <c r="L39" s="231"/>
      <c r="M39" s="231"/>
      <c r="N39" s="231"/>
      <c r="O39" s="239"/>
      <c r="P39" s="239"/>
      <c r="Q39" s="231"/>
      <c r="R39" s="239"/>
      <c r="S39" s="239"/>
      <c r="T39" s="240"/>
    </row>
    <row r="40" spans="1:20">
      <c r="A40" s="200">
        <f t="shared" si="0"/>
        <v>31</v>
      </c>
      <c r="B40" s="538"/>
      <c r="C40" s="533"/>
      <c r="D40" s="353" t="s">
        <v>169</v>
      </c>
      <c r="E40" s="200" t="s">
        <v>225</v>
      </c>
      <c r="F40" s="238"/>
      <c r="G40" s="231"/>
      <c r="H40" s="231"/>
      <c r="I40" s="231" t="s">
        <v>29</v>
      </c>
      <c r="J40" s="231"/>
      <c r="K40" s="231"/>
      <c r="L40" s="231"/>
      <c r="M40" s="231"/>
      <c r="N40" s="231"/>
      <c r="O40" s="239"/>
      <c r="P40" s="239"/>
      <c r="Q40" s="231"/>
      <c r="R40" s="239"/>
      <c r="S40" s="239"/>
      <c r="T40" s="240"/>
    </row>
    <row r="41" spans="1:20" ht="15" thickBot="1">
      <c r="A41" s="204">
        <f t="shared" si="0"/>
        <v>32</v>
      </c>
      <c r="B41" s="539"/>
      <c r="C41" s="534"/>
      <c r="D41" s="352" t="s">
        <v>171</v>
      </c>
      <c r="E41" s="204" t="s">
        <v>226</v>
      </c>
      <c r="F41" s="241"/>
      <c r="G41" s="234"/>
      <c r="H41" s="234"/>
      <c r="I41" s="234" t="s">
        <v>29</v>
      </c>
      <c r="J41" s="234"/>
      <c r="K41" s="234"/>
      <c r="L41" s="234"/>
      <c r="M41" s="234"/>
      <c r="N41" s="234"/>
      <c r="O41" s="242"/>
      <c r="P41" s="242"/>
      <c r="Q41" s="234"/>
      <c r="R41" s="242"/>
      <c r="S41" s="242"/>
      <c r="T41" s="243"/>
    </row>
  </sheetData>
  <mergeCells count="16">
    <mergeCell ref="C38:C41"/>
    <mergeCell ref="B10:B41"/>
    <mergeCell ref="BB1:BD1"/>
    <mergeCell ref="AV2:AX2"/>
    <mergeCell ref="C10:C13"/>
    <mergeCell ref="C14:C17"/>
    <mergeCell ref="C18:C21"/>
    <mergeCell ref="C22:C25"/>
    <mergeCell ref="C26:C29"/>
    <mergeCell ref="C30:C33"/>
    <mergeCell ref="C34:C37"/>
    <mergeCell ref="A8:A9"/>
    <mergeCell ref="B8:B9"/>
    <mergeCell ref="C8:C9"/>
    <mergeCell ref="D8:D9"/>
    <mergeCell ref="E8:E9"/>
  </mergeCells>
  <pageMargins left="0.39370078740157483" right="0.39370078740157483" top="0.78740157480314965" bottom="0.78740157480314965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Zał. 2.1 (zad. nr 1)</vt:lpstr>
      <vt:lpstr>Zał. 2.2 (zad.nr 2)</vt:lpstr>
      <vt:lpstr>Zał. 2.3 (zad. nr 3)</vt:lpstr>
      <vt:lpstr>Zał. 2.4 (zad. nr 4)</vt:lpstr>
      <vt:lpstr>Zał. 3.1.1 - Harmonogram(zad.1)</vt:lpstr>
      <vt:lpstr>Zał. 3.1.2 - Harmonogram(zad.1)</vt:lpstr>
      <vt:lpstr>Zał. 3.2 - Harmonogram (zad. 2)</vt:lpstr>
      <vt:lpstr>Zał. 3.3 - Harmonogram (zad. 3)</vt:lpstr>
      <vt:lpstr>'Zał. 2.1 (zad. nr 1)'!Obszar_wydruku</vt:lpstr>
      <vt:lpstr>'Zał. 2.2 (zad.nr 2)'!Obszar_wydruku</vt:lpstr>
      <vt:lpstr>'Zał. 2.3 (zad. nr 3)'!Obszar_wydruku</vt:lpstr>
      <vt:lpstr>'Zał. 2.4 (zad. nr 4)'!Obszar_wydruku</vt:lpstr>
      <vt:lpstr>'Zał. 3.1.1 - Harmonogram(zad.1)'!Obszar_wydruku</vt:lpstr>
      <vt:lpstr>'Zał. 3.1.2 - Harmonogram(zad.1)'!Obszar_wydruku</vt:lpstr>
      <vt:lpstr>'Zał. 3.2 - Harmonogram (zad. 2)'!Obszar_wydruku</vt:lpstr>
      <vt:lpstr>'Zał. 3.3 - Harmonogram (zad. 3)'!Obszar_wydruku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Waszczuk</dc:creator>
  <cp:lastModifiedBy>Grzegorz Waszczuk</cp:lastModifiedBy>
  <cp:lastPrinted>2024-02-06T10:33:50Z</cp:lastPrinted>
  <dcterms:created xsi:type="dcterms:W3CDTF">2021-11-02T15:36:31Z</dcterms:created>
  <dcterms:modified xsi:type="dcterms:W3CDTF">2024-02-22T09:31:00Z</dcterms:modified>
</cp:coreProperties>
</file>