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załącznik nr 1 do wniosku " sheetId="1" r:id="rId1"/>
  </sheets>
  <definedNames>
    <definedName name="Excel_BuiltIn_Print_Area" localSheetId="0">'załącznik nr 1 do wniosku '!$A$1:$J$8</definedName>
    <definedName name="Excel_BuiltIn_Print_Area_1">'załącznik nr 1 do wniosku '!$A$2:$I$5</definedName>
    <definedName name="Excel_BuiltIn_Print_Area_1_1">('załącznik nr 1 do wniosku '!$A$1:$J$5,'załącznik nr 1 do wniosku '!$A$1,'załącznik nr 1 do wniosku '!$A$1)</definedName>
    <definedName name="Excel_BuiltIn_Print_Titles">'załącznik nr 1 do wniosku '!#REF!</definedName>
  </definedNames>
  <calcPr fullCalcOnLoad="1"/>
</workbook>
</file>

<file path=xl/sharedStrings.xml><?xml version="1.0" encoding="utf-8"?>
<sst xmlns="http://schemas.openxmlformats.org/spreadsheetml/2006/main" count="89" uniqueCount="38">
  <si>
    <r>
      <t>Załącznik nr 1 do oferty (dodatek nr 2 do SIWZ) na dostawę rękawic chirurgicznych i diagnostycznych do apteki zakładowej</t>
    </r>
    <r>
      <rPr>
        <b/>
        <sz val="12"/>
        <color indexed="8"/>
        <rFont val="Times New Roman"/>
        <family val="1"/>
      </rPr>
      <t>, nr sprawy ZP/N/14/20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</si>
  <si>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CZĘŚĆ NR 1 – RĘKAWICE ORTOPEDYCZNE</t>
  </si>
  <si>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</si>
  <si>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</si>
  <si>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</si>
  <si>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</si>
  <si>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</si>
  <si>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</si>
  <si>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</si>
  <si>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</si>
  <si>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</si>
  <si>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 xml:space="preserve"> nazwa handlowa i jeżeli dotyczy nr katalogowy </t>
  </si>
  <si>
    <t xml:space="preserve"> nazwa producenta</t>
  </si>
  <si>
    <r>
      <t>Rękawice do zabiegów ortopedycznych</t>
    </r>
    <r>
      <rPr>
        <sz val="10"/>
        <rFont val="Times New Roman"/>
        <family val="1"/>
      </rPr>
      <t xml:space="preserve">. Jałowe, bezpudrowe, lateksowe. Kolor brązowy (eliminacja odblasku i refleksu świetlnego).                    Grubość pojedynczej ścianki na palcu 0,33 mm, Długość rękawicy min.295 mm, AQL&lt;= 1,0. Obustronnie silikonowana z wewnętrzną warstwą poliuretanową, powierzchnia zewnętrzna teksturowana. Mankiet rolowany z opaską samoprzylepną. Spełniające normy: dyrektywa dla wyrobów medycznych 93/42/EEC,   EN 455 1-4, odporne na przenikanie wirusów ASTM F1671. Dostęp do rozmiarów: od 6,0 do 9.                                Oznakowane jako </t>
    </r>
    <r>
      <rPr>
        <b/>
        <sz val="10"/>
        <rFont val="Times New Roman"/>
        <family val="1"/>
      </rPr>
      <t>wyrób medyczny i środek ochrony indywidualnej w kat. III</t>
    </r>
  </si>
  <si>
    <t>7,0; 7,5; 8,0; 8,5; 9</t>
  </si>
  <si>
    <t>para</t>
  </si>
  <si>
    <t>WARTOŚĆ CZĘŚCI NR 1:</t>
  </si>
  <si>
    <t>CZĘŚĆ NR 2 – RĘKAWICE CHIRURGICZNE</t>
  </si>
  <si>
    <r>
      <t xml:space="preserve">Rękawice chirurgiczne, jałowe, pudrowane, lateksowe.    </t>
    </r>
    <r>
      <rPr>
        <sz val="10"/>
        <rFont val="Times New Roman"/>
        <family val="1"/>
      </rPr>
      <t xml:space="preserve">                                                          Spełniające wymagania dyrektyw 93/42/EEC dla wyrobów medycznych oraz wymogi UE 89/686/EEC dla sprzętu ochrony osobistej w kategorii III.                                                             Spełniają normy: EN455:1-4, ASTM F1671, EN374(1-4), EN420, EN388. AQL=1. Dostęp do rozmiarów 6-9; op. 50 par                      </t>
    </r>
  </si>
  <si>
    <t>6, 6.5, 7, 7.5, 8, 8.5, 9</t>
  </si>
  <si>
    <t>op.</t>
  </si>
  <si>
    <t>WARTOŚĆ CZĘŚCI NR 2:</t>
  </si>
  <si>
    <t>CZĘŚĆ NR 3 – RĘKAWICE DIAGNOSTYCZNE</t>
  </si>
  <si>
    <r>
      <t>Rękawice diagnostyczne lateksowe, bezpudrowe.</t>
    </r>
    <r>
      <rPr>
        <sz val="10"/>
        <rFont val="Times New Roman"/>
        <family val="1"/>
      </rPr>
      <t xml:space="preserve"> Kształt uniwersalny, mankiet rolowany, powierzchnia wewn. polimeryzowana. Poziom protein lateksowych &lt;20  mikrog/g , AQL&lt;= 1,0. Grubość na palcu  0,14+/-0,01 mm,na mankiecie 0,09mm (ścianka pojedyncza), długość min. 240 mm. Siła zrywu przed starzeniem 9N.                      </t>
    </r>
    <r>
      <rPr>
        <b/>
        <sz val="10"/>
        <rFont val="Times New Roman"/>
        <family val="1"/>
      </rPr>
      <t>Wyrób medyczny kat. I i Środek Ochrony Indywidualnej w kat. III</t>
    </r>
    <r>
      <rPr>
        <sz val="10"/>
        <rFont val="Times New Roman"/>
        <family val="1"/>
      </rPr>
      <t xml:space="preserve">.  Zgodne z normą EN 455 1-4,  EN 420,  EN 388,  ASTM F1671, z EN 374 1-3  Dopuszczone do kontaktu z żywnością. Rękawice oznakowane fabrycznie zg. z MDD/PPE na opakowaniu - numery wymaganych norm, poziom AQL, data ważności i numer serii.                                </t>
    </r>
    <r>
      <rPr>
        <b/>
        <sz val="10"/>
        <rFont val="Times New Roman"/>
        <family val="1"/>
      </rPr>
      <t>Op. a 100 szt.</t>
    </r>
    <r>
      <rPr>
        <sz val="10"/>
        <rFont val="Times New Roman"/>
        <family val="1"/>
      </rPr>
      <t xml:space="preserve"> z podziałem kolorystycznym op. ze względu na rozmiary. Dostęp do rozmiarów XS, S, M, L, XL                                                                 </t>
    </r>
  </si>
  <si>
    <t>XS, S, M, L, XL</t>
  </si>
  <si>
    <r>
      <t>Rękawice diagnostyczne nitrylowe, bezpudrowe.</t>
    </r>
    <r>
      <rPr>
        <sz val="10"/>
        <rFont val="Times New Roman"/>
        <family val="1"/>
      </rPr>
      <t xml:space="preserve"> Teksturowane na końcach palców, mankiet rolowany, obustronnie polimeryzowana. Grubość na palcu 0,12mm±0,01mm, mankiet 0,07mm±0,01mm  długość rękawicy min. 240 mm, AQL</t>
    </r>
    <r>
      <rPr>
        <sz val="10"/>
        <rFont val="Calibri"/>
        <family val="2"/>
      </rPr>
      <t>≤</t>
    </r>
    <r>
      <rPr>
        <sz val="10"/>
        <rFont val="Times New Roman"/>
        <family val="1"/>
      </rPr>
      <t xml:space="preserve">1.0. Siła zrywu przed starzeniem min. 9N. Oznakowane jako wyrób medyczny Klasy I i (zg. z  dyrektywą 93/42/EEC) i środek ochrony indywidualnej Kategorii III (zg. z dyrektywą 89/686/EEC) z adekwatnym oznakowaniem na opakowaniu. Dopuszczone do kontaktu z żywnością (zg. z 1935/2004 WE i 2023/2006 WE). Zgodne z normami EN 15223-1,EN 1041, EN 455(1-4), EN420, EN ISO 347-1,2, ODPORNOŚĆ na bakterie, grzyby, wirusy zg. z EN ISO 374-5, ASTM F1671-07, ODPORNOŚĆ chemiczna zg. Z 16523-1 i EN 374-4, odporność na min. 4 gotowe preparaty dezynfekcyjne zg. z EN 16523-1 . Nie zawierają tiuramów, MBT.  Rękawice oznakowane fabrycznie zg. z MDD/PPE na opakowaniu - numery wymaganych norm, poziom AQL, data ważności i numer serii. </t>
    </r>
    <r>
      <rPr>
        <b/>
        <sz val="10"/>
        <rFont val="Times New Roman"/>
        <family val="1"/>
      </rPr>
      <t>Op. a 200 sztuk</t>
    </r>
    <r>
      <rPr>
        <sz val="10"/>
        <rFont val="Times New Roman"/>
        <family val="1"/>
      </rPr>
      <t xml:space="preserve"> z podziałem kolorystycznym op. ze względu na rozmiary. Dostęp do rozmiarów XS, S, M, L, XL</t>
    </r>
  </si>
  <si>
    <r>
      <t>Rękawice diagnostyczne nitrylowe, ochronne, bezpudrowe.</t>
    </r>
    <r>
      <rPr>
        <sz val="10"/>
        <rFont val="Times New Roman"/>
        <family val="1"/>
      </rPr>
      <t xml:space="preserve">  Mikroteksturowane z dodatkową teksturą na końcach palców, grubość minimalna  na palcu 0,14mm, na dłoni 0,09mm i na mankiecie 0,07mm (ścianka pojedyncza), długość minimalna 300mm. AQL 1,0, siła zrywu przed starzeniem min. 10N oraz po starzeniu 9,5N.                                     Oznakowane jako wyrób medyczny Klasy I i (zg. z  dyrektywą 93/42/EEC) i środek ochrony indywidualnej Kategorii III (zg. z dyrektywą 89/686/EEC) z adekwatnym oznakowaniem na opakowaniu. Dopuszczone do kontaktu z żywnością (zg. Z 1935/2004 WE i 2023/2006 WE). Zgodne z normami EN 15223-1, EN 1041,  EN 455(1-4), EN420, EN ISO 347-1,2, ODPORNOŚĆ na bakterie, grzyby, wirusy zg. z EN ISO 374-5, ASTM F1671-07, ODPORNOŚĆ chemiczna zg. Z 16523-1 i EN 374-4. Odpowiednie dla alergików (zg. Z ISO 10993-10 dot. uczuleń skóry). Nie zawierają tiuramów, MBT. Opakowania oznakowane. Na opakowaniach fabryczne oznakowania: zg. Z MDD (Dyrektywa Medyczna 93/42/EEC Class I) i PPER (Rozp. EU 2016/425 dla ŚOI). Podział kolorystyczny opakowań ze wzg. na poszczególne rozmiary. Dostęp do rozmiarów XS, S, M, L, XL.  </t>
    </r>
    <r>
      <rPr>
        <b/>
        <sz val="10"/>
        <rFont val="Times New Roman"/>
        <family val="1"/>
      </rPr>
      <t>Pakowane a 100 sztuk</t>
    </r>
  </si>
  <si>
    <t>WARTOŚĆ CZĘŚCI NR 3:</t>
  </si>
  <si>
    <t>CZĘŚĆ NR 4 – RĘKAWICE  CHIRURGICZNE</t>
  </si>
  <si>
    <r>
      <t xml:space="preserve">Rękawiczki chirurgiczne, jałowe, w pełni anatomiczny kształt </t>
    </r>
    <r>
      <rPr>
        <sz val="10"/>
        <rFont val="Times New Roman"/>
        <family val="1"/>
      </rPr>
      <t xml:space="preserve">– zróżnicowane na prawą i lewą dłoń, bezpudrowe.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podwójnego stosowania jako rękawiczka wewnętrzna. W kolorze zielonym. Wykonane z kauczuku naturalnego. Wewnętrzna powłoka polimerowa, zewnętrzna gładka. Pakowana parami w sposób gwarantujący wyjęcie rękawic z opakowania jednostkowego bez utraty cech jałowości produktu. Mankiet rolowany. AQL&lt;bądź równe 0,65. Zawartość protein poniżej 30mcg/g. Długość rękawicy 280mm, grubość na palcu 0,18mm, grubość na dłoni 0,17mm, grubość mankietu 0,15mm.  Wyraźne oznaczenie rozmiaru na op. bezpośrednim. Zgodne z dyrektywą dla wyr. medycznych 93/42/EEC  i z wymogami dla sprzętu ochrony osobistej UE 89/686/EEC – śr. ochrony osobistej kat. III. Zgodne z EN 455 1-4 , EN 374, EN388, EN 420, EN 16523-1.  Odporne na przenikanie wirusów zg. Z ASTM F1671 oraz ISO 16604</t>
    </r>
  </si>
  <si>
    <t>rozmiar 6-9</t>
  </si>
  <si>
    <t>WARTOŚĆ CZĘŚCI NR 4:</t>
  </si>
  <si>
    <t>CZĘŚĆ NR 5 – RĘKAWICE  CHIRURGICZNE</t>
  </si>
  <si>
    <r>
      <t>Rękawice chirurgiczne, jałowe, bezpudrowe, lateksowe, polimerowane i teksturowane</t>
    </r>
    <r>
      <rPr>
        <sz val="10"/>
        <rFont val="Times New Roman"/>
        <family val="1"/>
      </rPr>
      <t>. Spełniają wymagania dyrektyw 93/42/EEC dla wyrobów medycznych (zg. z normami EN 455 1-4, EN 556, EN ISO 11607 1,2,3, EN 868-2, ASTM F1671 ) oraz wymogi UE 89/686/EEC ( ZG. Z NORMAMI EN ISO 374 1,4,5, EN 374-2, EN 16523-1, EN 420)  dla sprzętu ochrony osobistej w kategorii III. AQL=1.  Dostęp do rozmiarów 6-9;</t>
    </r>
    <r>
      <rPr>
        <b/>
        <sz val="10"/>
        <rFont val="Times New Roman"/>
        <family val="1"/>
      </rPr>
      <t xml:space="preserve"> op. 50 par</t>
    </r>
  </si>
  <si>
    <t>6,6.5, 7, 7.5, 8, 8.5, 9</t>
  </si>
  <si>
    <t>WARTOŚĆ CZĘŚCI NR 5: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</si>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</sst>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zł&quot;_-;\-* #,##0.00&quot; zł&quot;_-;_-* \-??&quot; zł&quot;_-;_-@_-"/>
    <numFmt numFmtId="166" formatCode="0"/>
    <numFmt numFmtId="167" formatCode="#,##0.00\ [$zł-415];[RED]\-#,##0.00\ [$zł-415]"/>
    <numFmt numFmtId="168" formatCode="#,##0"/>
    <numFmt numFmtId="169" formatCode="0.00"/>
  </numFmts>
  <fonts count="13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100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23" applyFont="1" applyFill="1" applyBorder="1" applyAlignment="1" applyProtection="1">
      <alignment horizontal="left" vertical="center" wrapText="1"/>
      <protection/>
    </xf>
    <xf numFmtId="164" fontId="4" fillId="0" borderId="0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5" fillId="3" borderId="1" xfId="2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6" fillId="4" borderId="4" xfId="21" applyFont="1" applyFill="1" applyBorder="1" applyAlignment="1">
      <alignment horizontal="center" vertical="center" wrapText="1"/>
      <protection/>
    </xf>
    <xf numFmtId="164" fontId="7" fillId="4" borderId="4" xfId="21" applyFont="1" applyFill="1" applyBorder="1" applyAlignment="1">
      <alignment horizontal="center" vertical="center" wrapText="1"/>
      <protection/>
    </xf>
    <xf numFmtId="165" fontId="7" fillId="4" borderId="4" xfId="21" applyNumberFormat="1" applyFont="1" applyFill="1" applyBorder="1" applyAlignment="1">
      <alignment horizontal="center" vertical="center" wrapText="1"/>
      <protection/>
    </xf>
    <xf numFmtId="166" fontId="7" fillId="4" borderId="4" xfId="21" applyNumberFormat="1" applyFont="1" applyFill="1" applyBorder="1" applyAlignment="1">
      <alignment horizontal="center" vertical="center" wrapText="1"/>
      <protection/>
    </xf>
    <xf numFmtId="165" fontId="7" fillId="4" borderId="5" xfId="21" applyNumberFormat="1" applyFont="1" applyFill="1" applyBorder="1" applyAlignment="1">
      <alignment horizontal="center" vertical="center" wrapText="1"/>
      <protection/>
    </xf>
    <xf numFmtId="164" fontId="7" fillId="4" borderId="4" xfId="0" applyFont="1" applyFill="1" applyBorder="1" applyAlignment="1">
      <alignment horizontal="center" vertical="center" wrapText="1"/>
    </xf>
    <xf numFmtId="164" fontId="4" fillId="0" borderId="1" xfId="20" applyFont="1" applyBorder="1" applyAlignment="1">
      <alignment vertical="center"/>
      <protection/>
    </xf>
    <xf numFmtId="164" fontId="6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167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7" fontId="4" fillId="0" borderId="2" xfId="0" applyNumberFormat="1" applyFont="1" applyBorder="1" applyAlignment="1">
      <alignment horizontal="justify" vertical="center"/>
    </xf>
    <xf numFmtId="164" fontId="2" fillId="0" borderId="1" xfId="0" applyFont="1" applyFill="1" applyBorder="1" applyAlignment="1">
      <alignment/>
    </xf>
    <xf numFmtId="164" fontId="5" fillId="4" borderId="1" xfId="21" applyFont="1" applyFill="1" applyBorder="1" applyAlignment="1">
      <alignment horizontal="right" vertical="center" wrapText="1"/>
      <protection/>
    </xf>
    <xf numFmtId="167" fontId="6" fillId="5" borderId="6" xfId="21" applyNumberFormat="1" applyFont="1" applyFill="1" applyBorder="1" applyAlignment="1">
      <alignment vertical="center" wrapText="1"/>
      <protection/>
    </xf>
    <xf numFmtId="167" fontId="4" fillId="5" borderId="1" xfId="21" applyNumberFormat="1" applyFont="1" applyFill="1" applyBorder="1" applyAlignment="1">
      <alignment vertical="center" wrapText="1"/>
      <protection/>
    </xf>
    <xf numFmtId="164" fontId="3" fillId="5" borderId="0" xfId="23" applyFont="1" applyFill="1" applyBorder="1" applyAlignment="1" applyProtection="1">
      <alignment horizontal="left" wrapText="1"/>
      <protection/>
    </xf>
    <xf numFmtId="164" fontId="3" fillId="5" borderId="0" xfId="23" applyFont="1" applyFill="1" applyBorder="1" applyAlignment="1" applyProtection="1">
      <alignment horizontal="left" wrapText="1"/>
      <protection/>
    </xf>
    <xf numFmtId="164" fontId="3" fillId="3" borderId="1" xfId="20" applyFont="1" applyFill="1" applyBorder="1" applyAlignment="1">
      <alignment horizontal="center" vertical="center"/>
      <protection/>
    </xf>
    <xf numFmtId="164" fontId="6" fillId="0" borderId="1" xfId="21" applyFont="1" applyFill="1" applyBorder="1" applyAlignment="1">
      <alignment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center" vertical="center" wrapText="1"/>
      <protection/>
    </xf>
    <xf numFmtId="168" fontId="8" fillId="5" borderId="1" xfId="21" applyNumberFormat="1" applyFont="1" applyFill="1" applyBorder="1" applyAlignment="1">
      <alignment vertical="center" wrapText="1"/>
      <protection/>
    </xf>
    <xf numFmtId="165" fontId="4" fillId="0" borderId="1" xfId="22" applyNumberFormat="1" applyFont="1" applyFill="1" applyBorder="1" applyAlignment="1">
      <alignment vertical="center" wrapText="1"/>
      <protection/>
    </xf>
    <xf numFmtId="167" fontId="4" fillId="0" borderId="1" xfId="20" applyNumberFormat="1" applyFont="1" applyBorder="1" applyAlignment="1">
      <alignment vertical="center"/>
      <protection/>
    </xf>
    <xf numFmtId="164" fontId="4" fillId="0" borderId="1" xfId="20" applyNumberFormat="1" applyFont="1" applyBorder="1" applyAlignment="1">
      <alignment horizontal="center" vertical="center"/>
      <protection/>
    </xf>
    <xf numFmtId="164" fontId="4" fillId="5" borderId="2" xfId="0" applyFont="1" applyFill="1" applyBorder="1" applyAlignment="1">
      <alignment horizontal="center" vertical="center" wrapText="1"/>
    </xf>
    <xf numFmtId="164" fontId="5" fillId="4" borderId="1" xfId="21" applyFont="1" applyFill="1" applyBorder="1" applyAlignment="1">
      <alignment horizontal="right" vertical="center" wrapText="1"/>
      <protection/>
    </xf>
    <xf numFmtId="167" fontId="6" fillId="5" borderId="6" xfId="21" applyNumberFormat="1" applyFont="1" applyFill="1" applyBorder="1" applyAlignment="1">
      <alignment vertical="center" wrapText="1"/>
      <protection/>
    </xf>
    <xf numFmtId="167" fontId="4" fillId="5" borderId="1" xfId="21" applyNumberFormat="1" applyFont="1" applyFill="1" applyBorder="1" applyAlignment="1">
      <alignment vertical="center" wrapText="1"/>
      <protection/>
    </xf>
    <xf numFmtId="167" fontId="4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6" fillId="5" borderId="1" xfId="21" applyFont="1" applyFill="1" applyBorder="1" applyAlignment="1">
      <alignment horizontal="left" vertical="center" wrapText="1"/>
      <protection/>
    </xf>
    <xf numFmtId="164" fontId="4" fillId="5" borderId="1" xfId="21" applyFont="1" applyFill="1" applyBorder="1" applyAlignment="1">
      <alignment horizontal="center" vertical="center"/>
      <protection/>
    </xf>
    <xf numFmtId="164" fontId="4" fillId="5" borderId="1" xfId="21" applyFont="1" applyFill="1" applyBorder="1" applyAlignment="1">
      <alignment horizontal="center" vertical="center" wrapText="1"/>
      <protection/>
    </xf>
    <xf numFmtId="164" fontId="4" fillId="0" borderId="1" xfId="0" applyNumberFormat="1" applyFont="1" applyBorder="1" applyAlignment="1">
      <alignment horizontal="center" vertical="center" wrapText="1"/>
    </xf>
    <xf numFmtId="164" fontId="4" fillId="5" borderId="1" xfId="20" applyFont="1" applyFill="1" applyBorder="1" applyAlignment="1">
      <alignment vertical="center"/>
      <protection/>
    </xf>
    <xf numFmtId="164" fontId="6" fillId="5" borderId="1" xfId="21" applyFont="1" applyFill="1" applyBorder="1" applyAlignment="1">
      <alignment horizontal="justify" vertical="center"/>
      <protection/>
    </xf>
    <xf numFmtId="164" fontId="8" fillId="5" borderId="1" xfId="21" applyFont="1" applyFill="1" applyBorder="1" applyAlignment="1">
      <alignment horizontal="center" vertical="center" wrapText="1"/>
      <protection/>
    </xf>
    <xf numFmtId="167" fontId="4" fillId="5" borderId="1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167" fontId="4" fillId="5" borderId="1" xfId="20" applyNumberFormat="1" applyFont="1" applyFill="1" applyBorder="1" applyAlignment="1">
      <alignment vertical="center"/>
      <protection/>
    </xf>
    <xf numFmtId="167" fontId="4" fillId="5" borderId="2" xfId="0" applyNumberFormat="1" applyFont="1" applyFill="1" applyBorder="1" applyAlignment="1">
      <alignment horizontal="justify" vertical="center"/>
    </xf>
    <xf numFmtId="164" fontId="2" fillId="5" borderId="1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4" fontId="2" fillId="5" borderId="3" xfId="0" applyFont="1" applyFill="1" applyBorder="1" applyAlignment="1">
      <alignment/>
    </xf>
    <xf numFmtId="164" fontId="0" fillId="5" borderId="0" xfId="0" applyFill="1" applyAlignment="1">
      <alignment/>
    </xf>
    <xf numFmtId="164" fontId="4" fillId="0" borderId="7" xfId="20" applyFont="1" applyBorder="1" applyAlignment="1">
      <alignment vertical="center"/>
      <protection/>
    </xf>
    <xf numFmtId="164" fontId="6" fillId="5" borderId="7" xfId="21" applyFont="1" applyFill="1" applyBorder="1" applyAlignment="1">
      <alignment horizontal="left" vertical="center" wrapText="1"/>
      <protection/>
    </xf>
    <xf numFmtId="164" fontId="4" fillId="5" borderId="7" xfId="21" applyFont="1" applyFill="1" applyBorder="1" applyAlignment="1">
      <alignment horizontal="center" vertical="center" wrapText="1"/>
      <protection/>
    </xf>
    <xf numFmtId="167" fontId="4" fillId="0" borderId="7" xfId="0" applyNumberFormat="1" applyFont="1" applyBorder="1" applyAlignment="1">
      <alignment horizontal="right" vertical="center" wrapText="1"/>
    </xf>
    <xf numFmtId="167" fontId="4" fillId="0" borderId="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 wrapText="1"/>
    </xf>
    <xf numFmtId="167" fontId="6" fillId="0" borderId="2" xfId="0" applyNumberFormat="1" applyFont="1" applyBorder="1" applyAlignment="1">
      <alignment horizontal="justify" vertical="center"/>
    </xf>
    <xf numFmtId="164" fontId="5" fillId="0" borderId="0" xfId="21" applyFont="1" applyFill="1" applyBorder="1" applyAlignment="1">
      <alignment horizontal="right" vertical="center" wrapText="1"/>
      <protection/>
    </xf>
    <xf numFmtId="167" fontId="6" fillId="0" borderId="0" xfId="21" applyNumberFormat="1" applyFont="1" applyFill="1" applyBorder="1" applyAlignment="1">
      <alignment vertical="center" wrapText="1"/>
      <protection/>
    </xf>
    <xf numFmtId="167" fontId="4" fillId="0" borderId="0" xfId="21" applyNumberFormat="1" applyFont="1" applyFill="1" applyBorder="1" applyAlignment="1">
      <alignment vertical="center" wrapText="1"/>
      <protection/>
    </xf>
    <xf numFmtId="164" fontId="8" fillId="0" borderId="1" xfId="21" applyFont="1" applyBorder="1" applyAlignment="1">
      <alignment vertical="center" wrapText="1"/>
      <protection/>
    </xf>
    <xf numFmtId="164" fontId="10" fillId="0" borderId="0" xfId="0" applyFont="1" applyAlignment="1">
      <alignment/>
    </xf>
    <xf numFmtId="164" fontId="11" fillId="0" borderId="0" xfId="0" applyFont="1" applyBorder="1" applyAlignment="1">
      <alignment vertical="center" wrapText="1"/>
    </xf>
    <xf numFmtId="164" fontId="12" fillId="5" borderId="0" xfId="0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Border="1" applyAlignment="1">
      <alignment/>
    </xf>
    <xf numFmtId="166" fontId="2" fillId="5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5" borderId="0" xfId="0" applyFont="1" applyFill="1" applyBorder="1" applyAlignment="1">
      <alignment horizontal="center"/>
    </xf>
    <xf numFmtId="164" fontId="12" fillId="5" borderId="0" xfId="0" applyFont="1" applyFill="1" applyBorder="1" applyAlignment="1">
      <alignment horizontal="left" vertical="center" wrapText="1"/>
    </xf>
    <xf numFmtId="167" fontId="2" fillId="5" borderId="0" xfId="0" applyNumberFormat="1" applyFont="1" applyFill="1" applyBorder="1" applyAlignment="1">
      <alignment horizontal="right" vertical="center" wrapText="1"/>
    </xf>
    <xf numFmtId="164" fontId="2" fillId="5" borderId="0" xfId="0" applyFont="1" applyFill="1" applyBorder="1" applyAlignment="1">
      <alignment horizontal="right" vertical="center" wrapText="1"/>
    </xf>
    <xf numFmtId="169" fontId="2" fillId="5" borderId="0" xfId="0" applyNumberFormat="1" applyFont="1" applyFill="1" applyBorder="1" applyAlignment="1">
      <alignment horizontal="right" vertical="center" wrapText="1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center"/>
    </xf>
    <xf numFmtId="164" fontId="2" fillId="0" borderId="5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9"/>
  <sheetViews>
    <sheetView tabSelected="1" workbookViewId="0" topLeftCell="A1">
      <selection activeCell="O4" sqref="O4"/>
    </sheetView>
  </sheetViews>
  <sheetFormatPr defaultColWidth="9.00390625" defaultRowHeight="12.75"/>
  <cols>
    <col min="1" max="1" width="3.625" style="1" customWidth="1"/>
    <col min="2" max="2" width="39.00390625" style="2" customWidth="1"/>
    <col min="3" max="3" width="11.50390625" style="2" customWidth="1"/>
    <col min="4" max="4" width="10.875" style="1" customWidth="1"/>
    <col min="5" max="5" width="9.75390625" style="1" customWidth="1"/>
    <col min="6" max="6" width="11.375" style="3" customWidth="1"/>
    <col min="7" max="7" width="12.125" style="3" customWidth="1"/>
    <col min="8" max="8" width="6.50390625" style="4" customWidth="1"/>
    <col min="9" max="9" width="13.375" style="3" customWidth="1"/>
    <col min="10" max="10" width="11.25390625" style="5" customWidth="1"/>
    <col min="11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  <col min="250" max="255" width="9.125" style="0" customWidth="1"/>
    <col min="256" max="16384" width="11.625" style="0" customWidth="1"/>
  </cols>
  <sheetData>
    <row r="1" spans="1:244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s="15" customFormat="1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GJ2" s="16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</row>
    <row r="3" spans="1:11" ht="57.75" customHeigh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0" t="s">
        <v>8</v>
      </c>
      <c r="H3" s="21" t="s">
        <v>9</v>
      </c>
      <c r="I3" s="20" t="s">
        <v>10</v>
      </c>
      <c r="J3" s="22" t="s">
        <v>11</v>
      </c>
      <c r="K3" s="23" t="s">
        <v>12</v>
      </c>
    </row>
    <row r="4" spans="1:11" ht="169.5" customHeight="1">
      <c r="A4" s="24">
        <v>1</v>
      </c>
      <c r="B4" s="25" t="s">
        <v>13</v>
      </c>
      <c r="C4" s="26" t="s">
        <v>14</v>
      </c>
      <c r="D4" s="26" t="s">
        <v>15</v>
      </c>
      <c r="E4" s="27">
        <v>1800</v>
      </c>
      <c r="F4" s="28"/>
      <c r="G4" s="29">
        <f>E4*F4</f>
        <v>0</v>
      </c>
      <c r="H4" s="30"/>
      <c r="I4" s="29">
        <f>G4+(G4*H4/100)</f>
        <v>0</v>
      </c>
      <c r="J4" s="31"/>
      <c r="K4" s="32"/>
    </row>
    <row r="5" spans="1:10" ht="27.75" customHeight="1">
      <c r="A5" s="33" t="s">
        <v>16</v>
      </c>
      <c r="B5" s="33"/>
      <c r="C5" s="33"/>
      <c r="D5" s="33"/>
      <c r="E5" s="33"/>
      <c r="F5" s="33"/>
      <c r="G5" s="34">
        <f>SUM(G4:G4)</f>
        <v>0</v>
      </c>
      <c r="H5" s="35"/>
      <c r="I5" s="34">
        <f>SUM(I4:I4)</f>
        <v>0</v>
      </c>
      <c r="J5" s="10"/>
    </row>
    <row r="6" spans="1:244" ht="27.7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GJ6" s="11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</row>
    <row r="7" spans="1:11" ht="27.75" customHeight="1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56.25" customHeight="1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20" t="s">
        <v>7</v>
      </c>
      <c r="G8" s="20" t="s">
        <v>8</v>
      </c>
      <c r="H8" s="21" t="s">
        <v>9</v>
      </c>
      <c r="I8" s="20" t="s">
        <v>10</v>
      </c>
      <c r="J8" s="20" t="s">
        <v>11</v>
      </c>
      <c r="K8" s="23" t="s">
        <v>12</v>
      </c>
    </row>
    <row r="9" spans="1:11" ht="120.75" customHeight="1">
      <c r="A9" s="24">
        <v>1</v>
      </c>
      <c r="B9" s="39" t="s">
        <v>18</v>
      </c>
      <c r="C9" s="40" t="s">
        <v>19</v>
      </c>
      <c r="D9" s="41" t="s">
        <v>20</v>
      </c>
      <c r="E9" s="42">
        <v>200</v>
      </c>
      <c r="F9" s="43"/>
      <c r="G9" s="44">
        <f>E9*F9</f>
        <v>0</v>
      </c>
      <c r="H9" s="45"/>
      <c r="I9" s="44">
        <f>G9+(G9*H9/100)</f>
        <v>0</v>
      </c>
      <c r="J9" s="46"/>
      <c r="K9" s="32"/>
    </row>
    <row r="10" spans="1:10" ht="27.75" customHeight="1">
      <c r="A10" s="47" t="s">
        <v>21</v>
      </c>
      <c r="B10" s="47"/>
      <c r="C10" s="47"/>
      <c r="D10" s="47"/>
      <c r="E10" s="47"/>
      <c r="F10" s="47"/>
      <c r="G10" s="48">
        <f>SUM(G9:G9)</f>
        <v>0</v>
      </c>
      <c r="H10" s="49"/>
      <c r="I10" s="48">
        <f>SUM(I9:I9)</f>
        <v>0</v>
      </c>
      <c r="J10" s="50"/>
    </row>
    <row r="11" spans="1:10" ht="27.75" customHeight="1">
      <c r="A11" s="51"/>
      <c r="B11" s="52"/>
      <c r="C11" s="52"/>
      <c r="D11" s="51"/>
      <c r="E11" s="51"/>
      <c r="F11" s="53"/>
      <c r="G11" s="53"/>
      <c r="H11" s="54"/>
      <c r="I11" s="53"/>
      <c r="J11" s="55"/>
    </row>
    <row r="12" spans="1:11" ht="27.75" customHeight="1">
      <c r="A12" s="38" t="s">
        <v>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56.25" customHeight="1">
      <c r="A13" s="19" t="s">
        <v>2</v>
      </c>
      <c r="B13" s="19" t="s">
        <v>3</v>
      </c>
      <c r="C13" s="19" t="s">
        <v>4</v>
      </c>
      <c r="D13" s="19" t="s">
        <v>5</v>
      </c>
      <c r="E13" s="19" t="s">
        <v>6</v>
      </c>
      <c r="F13" s="20" t="s">
        <v>7</v>
      </c>
      <c r="G13" s="20" t="s">
        <v>8</v>
      </c>
      <c r="H13" s="21" t="s">
        <v>9</v>
      </c>
      <c r="I13" s="20" t="s">
        <v>10</v>
      </c>
      <c r="J13" s="20" t="s">
        <v>11</v>
      </c>
      <c r="K13" s="23" t="s">
        <v>12</v>
      </c>
    </row>
    <row r="14" spans="1:11" ht="214.5" customHeight="1">
      <c r="A14" s="24">
        <v>1</v>
      </c>
      <c r="B14" s="56" t="s">
        <v>23</v>
      </c>
      <c r="C14" s="57" t="s">
        <v>24</v>
      </c>
      <c r="D14" s="58" t="s">
        <v>20</v>
      </c>
      <c r="E14" s="58">
        <v>100</v>
      </c>
      <c r="F14" s="28"/>
      <c r="G14" s="29">
        <f>E14*F14</f>
        <v>0</v>
      </c>
      <c r="H14" s="59"/>
      <c r="I14" s="44">
        <f>G14+(G14*H14/100)</f>
        <v>0</v>
      </c>
      <c r="J14" s="31"/>
      <c r="K14" s="32"/>
    </row>
    <row r="15" spans="1:255" s="69" customFormat="1" ht="271.5" customHeight="1">
      <c r="A15" s="60">
        <v>2</v>
      </c>
      <c r="B15" s="61" t="s">
        <v>25</v>
      </c>
      <c r="C15" s="57" t="s">
        <v>24</v>
      </c>
      <c r="D15" s="58" t="s">
        <v>20</v>
      </c>
      <c r="E15" s="62">
        <v>6000</v>
      </c>
      <c r="F15" s="63"/>
      <c r="G15" s="64">
        <f>E15*F15</f>
        <v>0</v>
      </c>
      <c r="H15" s="65"/>
      <c r="I15" s="66">
        <f>G15+(G15*H15/100)</f>
        <v>0</v>
      </c>
      <c r="J15" s="67"/>
      <c r="K15" s="68"/>
      <c r="GJ15" s="70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71"/>
      <c r="IQ15" s="71"/>
      <c r="IR15" s="71"/>
      <c r="IS15" s="71"/>
      <c r="IT15" s="71"/>
      <c r="IU15" s="71"/>
    </row>
    <row r="16" spans="1:255" s="69" customFormat="1" ht="299.25" customHeight="1">
      <c r="A16" s="60">
        <v>3</v>
      </c>
      <c r="B16" s="61" t="s">
        <v>26</v>
      </c>
      <c r="C16" s="57" t="s">
        <v>24</v>
      </c>
      <c r="D16" s="58" t="s">
        <v>20</v>
      </c>
      <c r="E16" s="62">
        <v>500</v>
      </c>
      <c r="F16" s="63"/>
      <c r="G16" s="29">
        <f>E16*F16</f>
        <v>0</v>
      </c>
      <c r="H16" s="65"/>
      <c r="I16" s="44">
        <f>G16+(G16*H16/100)</f>
        <v>0</v>
      </c>
      <c r="J16" s="67"/>
      <c r="K16" s="68"/>
      <c r="GJ16" s="70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71"/>
      <c r="IQ16" s="71"/>
      <c r="IR16" s="71"/>
      <c r="IS16" s="71"/>
      <c r="IT16" s="71"/>
      <c r="IU16" s="71"/>
    </row>
    <row r="17" spans="1:10" ht="27.75" customHeight="1">
      <c r="A17" s="47" t="s">
        <v>27</v>
      </c>
      <c r="B17" s="47"/>
      <c r="C17" s="47"/>
      <c r="D17" s="47"/>
      <c r="E17" s="47"/>
      <c r="F17" s="47"/>
      <c r="G17" s="48">
        <f>SUM(G14:G16)</f>
        <v>0</v>
      </c>
      <c r="H17" s="49"/>
      <c r="I17" s="48">
        <f>SUM(I14:I16)</f>
        <v>0</v>
      </c>
      <c r="J17" s="50"/>
    </row>
    <row r="18" spans="1:244" ht="27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GJ18" s="11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</row>
    <row r="19" spans="1:244" s="15" customFormat="1" ht="27.75" customHeight="1">
      <c r="A19" s="13" t="s">
        <v>28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GJ19" s="16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</row>
    <row r="20" spans="1:11" ht="57.75" customHeight="1">
      <c r="A20" s="18" t="s">
        <v>2</v>
      </c>
      <c r="B20" s="19" t="s">
        <v>3</v>
      </c>
      <c r="C20" s="19" t="s">
        <v>4</v>
      </c>
      <c r="D20" s="19" t="s">
        <v>5</v>
      </c>
      <c r="E20" s="19" t="s">
        <v>6</v>
      </c>
      <c r="F20" s="20" t="s">
        <v>7</v>
      </c>
      <c r="G20" s="20" t="s">
        <v>8</v>
      </c>
      <c r="H20" s="21" t="s">
        <v>9</v>
      </c>
      <c r="I20" s="20" t="s">
        <v>10</v>
      </c>
      <c r="J20" s="20" t="s">
        <v>11</v>
      </c>
      <c r="K20" s="23" t="s">
        <v>12</v>
      </c>
    </row>
    <row r="21" spans="1:11" ht="240.75" customHeight="1">
      <c r="A21" s="72">
        <v>1</v>
      </c>
      <c r="B21" s="73" t="s">
        <v>29</v>
      </c>
      <c r="C21" s="74" t="s">
        <v>30</v>
      </c>
      <c r="D21" s="74" t="s">
        <v>15</v>
      </c>
      <c r="E21" s="74">
        <v>2500</v>
      </c>
      <c r="F21" s="75"/>
      <c r="G21" s="76">
        <f>E21*F21</f>
        <v>0</v>
      </c>
      <c r="H21" s="77"/>
      <c r="I21" s="76">
        <f>G21+(G21*H21/100)</f>
        <v>0</v>
      </c>
      <c r="J21" s="78"/>
      <c r="K21" s="32"/>
    </row>
    <row r="22" spans="1:10" ht="27.75" customHeight="1">
      <c r="A22" s="33" t="s">
        <v>31</v>
      </c>
      <c r="B22" s="33"/>
      <c r="C22" s="33"/>
      <c r="D22" s="33"/>
      <c r="E22" s="33"/>
      <c r="F22" s="33"/>
      <c r="G22" s="34">
        <f>SUM(G21)</f>
        <v>0</v>
      </c>
      <c r="H22" s="35"/>
      <c r="I22" s="34">
        <f>SUM(I21)</f>
        <v>0</v>
      </c>
      <c r="J22" s="10"/>
    </row>
    <row r="23" spans="1:249" ht="27.75" customHeight="1">
      <c r="A23" s="79"/>
      <c r="B23" s="79"/>
      <c r="C23" s="79"/>
      <c r="D23" s="79"/>
      <c r="E23" s="79"/>
      <c r="F23" s="79"/>
      <c r="G23" s="80"/>
      <c r="H23" s="81"/>
      <c r="I23" s="80"/>
      <c r="J23" s="10"/>
      <c r="IK23" s="55"/>
      <c r="IL23" s="55"/>
      <c r="IM23" s="55"/>
      <c r="IN23" s="55"/>
      <c r="IO23" s="55"/>
    </row>
    <row r="24" spans="1:244" s="15" customFormat="1" ht="27.75" customHeight="1">
      <c r="A24" s="13" t="s">
        <v>32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GJ24" s="16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</row>
    <row r="25" spans="1:11" ht="56.25" customHeight="1">
      <c r="A25" s="18" t="s">
        <v>2</v>
      </c>
      <c r="B25" s="19" t="s">
        <v>3</v>
      </c>
      <c r="C25" s="19" t="s">
        <v>4</v>
      </c>
      <c r="D25" s="19" t="s">
        <v>5</v>
      </c>
      <c r="E25" s="19" t="s">
        <v>6</v>
      </c>
      <c r="F25" s="20" t="s">
        <v>7</v>
      </c>
      <c r="G25" s="20" t="s">
        <v>8</v>
      </c>
      <c r="H25" s="21" t="s">
        <v>9</v>
      </c>
      <c r="I25" s="20" t="s">
        <v>10</v>
      </c>
      <c r="J25" s="20" t="s">
        <v>11</v>
      </c>
      <c r="K25" s="23" t="s">
        <v>12</v>
      </c>
    </row>
    <row r="26" spans="1:11" ht="138.75" customHeight="1">
      <c r="A26" s="24">
        <v>1</v>
      </c>
      <c r="B26" s="39" t="s">
        <v>33</v>
      </c>
      <c r="C26" s="40" t="s">
        <v>34</v>
      </c>
      <c r="D26" s="41" t="s">
        <v>20</v>
      </c>
      <c r="E26" s="82">
        <v>300</v>
      </c>
      <c r="F26" s="43"/>
      <c r="G26" s="44">
        <f>E26*F26</f>
        <v>0</v>
      </c>
      <c r="H26" s="45"/>
      <c r="I26" s="44">
        <f>G26+(G26*H26/100)</f>
        <v>0</v>
      </c>
      <c r="J26" s="46"/>
      <c r="K26" s="32"/>
    </row>
    <row r="27" spans="1:10" ht="27.75" customHeight="1">
      <c r="A27" s="33" t="s">
        <v>35</v>
      </c>
      <c r="B27" s="33"/>
      <c r="C27" s="33"/>
      <c r="D27" s="33"/>
      <c r="E27" s="33"/>
      <c r="F27" s="33"/>
      <c r="G27" s="34">
        <f>SUM(G26)</f>
        <v>0</v>
      </c>
      <c r="H27" s="35"/>
      <c r="I27" s="34">
        <f>SUM(I26)</f>
        <v>0</v>
      </c>
      <c r="J27" s="10"/>
    </row>
    <row r="28" spans="1:4" s="84" customFormat="1" ht="27.75" customHeight="1">
      <c r="A28"/>
      <c r="B28" s="83" t="s">
        <v>36</v>
      </c>
      <c r="C28" s="52"/>
      <c r="D28" s="51"/>
    </row>
    <row r="29" spans="1:256" ht="33" customHeight="1">
      <c r="A29"/>
      <c r="B29" s="83" t="s">
        <v>37</v>
      </c>
      <c r="C29" s="52"/>
      <c r="D29" s="51"/>
      <c r="E29" s="85"/>
      <c r="F29" s="86"/>
      <c r="G29" s="87"/>
      <c r="H29" s="88"/>
      <c r="I29" s="87"/>
      <c r="J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89"/>
      <c r="IQ29" s="89"/>
      <c r="IR29" s="89"/>
      <c r="IS29" s="89"/>
      <c r="IT29" s="89"/>
      <c r="IU29" s="89"/>
      <c r="IV29" s="89"/>
    </row>
    <row r="30" spans="1:256" ht="27.75" customHeight="1">
      <c r="A30" s="90"/>
      <c r="B30" s="91"/>
      <c r="C30" s="92"/>
      <c r="D30" s="92"/>
      <c r="E30" s="93"/>
      <c r="F30" s="94"/>
      <c r="G30" s="87"/>
      <c r="H30" s="88"/>
      <c r="I30" s="87"/>
      <c r="J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89"/>
      <c r="IQ30" s="89"/>
      <c r="IR30" s="89"/>
      <c r="IS30" s="89"/>
      <c r="IT30" s="89"/>
      <c r="IU30" s="89"/>
      <c r="IV30" s="89"/>
    </row>
    <row r="31" spans="1:256" ht="27.75" customHeight="1">
      <c r="A31" s="90"/>
      <c r="B31" s="91"/>
      <c r="C31" s="92"/>
      <c r="D31" s="92"/>
      <c r="E31" s="93"/>
      <c r="F31" s="94"/>
      <c r="G31" s="87"/>
      <c r="H31" s="88"/>
      <c r="I31" s="87"/>
      <c r="J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89"/>
      <c r="IQ31" s="89"/>
      <c r="IR31" s="89"/>
      <c r="IS31" s="89"/>
      <c r="IT31" s="89"/>
      <c r="IU31" s="89"/>
      <c r="IV31" s="89"/>
    </row>
    <row r="32" spans="1:256" ht="27.75" customHeight="1">
      <c r="A32" s="90"/>
      <c r="B32" s="91"/>
      <c r="C32" s="92"/>
      <c r="D32" s="92"/>
      <c r="E32" s="93"/>
      <c r="F32" s="94"/>
      <c r="G32" s="87"/>
      <c r="H32" s="88"/>
      <c r="I32" s="87"/>
      <c r="J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89"/>
      <c r="IQ32" s="89"/>
      <c r="IR32" s="89"/>
      <c r="IS32" s="89"/>
      <c r="IT32" s="89"/>
      <c r="IU32" s="89"/>
      <c r="IV32" s="89"/>
    </row>
    <row r="33" spans="1:256" ht="12.75">
      <c r="A33" s="51"/>
      <c r="B33" s="52"/>
      <c r="C33" s="52"/>
      <c r="D33" s="51"/>
      <c r="E33" s="51"/>
      <c r="F33" s="53"/>
      <c r="G33" s="53"/>
      <c r="H33" s="54"/>
      <c r="I33" s="53"/>
      <c r="J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89"/>
      <c r="IQ33" s="89"/>
      <c r="IR33" s="89"/>
      <c r="IS33" s="89"/>
      <c r="IT33" s="89"/>
      <c r="IU33" s="89"/>
      <c r="IV33" s="89"/>
    </row>
    <row r="34" spans="1:256" ht="12.75">
      <c r="A34" s="51"/>
      <c r="B34" s="52"/>
      <c r="C34" s="52"/>
      <c r="D34" s="51"/>
      <c r="E34" s="51"/>
      <c r="F34" s="53"/>
      <c r="G34" s="53"/>
      <c r="H34" s="54"/>
      <c r="I34" s="53"/>
      <c r="J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89"/>
      <c r="IQ34" s="89"/>
      <c r="IR34" s="89"/>
      <c r="IS34" s="89"/>
      <c r="IT34" s="89"/>
      <c r="IU34" s="89"/>
      <c r="IV34" s="89"/>
    </row>
    <row r="35" spans="1:256" ht="12.75">
      <c r="A35" s="51"/>
      <c r="B35" s="52"/>
      <c r="C35" s="52"/>
      <c r="D35" s="51"/>
      <c r="E35" s="51"/>
      <c r="F35" s="53"/>
      <c r="G35" s="53"/>
      <c r="H35" s="54"/>
      <c r="I35" s="53"/>
      <c r="J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89"/>
      <c r="IQ35" s="89"/>
      <c r="IR35" s="89"/>
      <c r="IS35" s="89"/>
      <c r="IT35" s="89"/>
      <c r="IU35" s="89"/>
      <c r="IV35" s="89"/>
    </row>
    <row r="36" spans="1:256" ht="12.75">
      <c r="A36" s="51"/>
      <c r="B36" s="52"/>
      <c r="C36" s="52"/>
      <c r="D36" s="51"/>
      <c r="E36" s="51"/>
      <c r="F36" s="53"/>
      <c r="G36" s="53"/>
      <c r="H36" s="54"/>
      <c r="I36" s="53"/>
      <c r="J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89"/>
      <c r="IQ36" s="89"/>
      <c r="IR36" s="89"/>
      <c r="IS36" s="89"/>
      <c r="IT36" s="89"/>
      <c r="IU36" s="89"/>
      <c r="IV36" s="89"/>
    </row>
    <row r="37" spans="1:256" ht="12.75">
      <c r="A37" s="51"/>
      <c r="B37" s="52"/>
      <c r="C37" s="52"/>
      <c r="D37" s="51"/>
      <c r="E37" s="51"/>
      <c r="F37" s="53"/>
      <c r="G37" s="53"/>
      <c r="H37" s="54"/>
      <c r="I37" s="53"/>
      <c r="J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89"/>
      <c r="IQ37" s="89"/>
      <c r="IR37" s="89"/>
      <c r="IS37" s="89"/>
      <c r="IT37" s="89"/>
      <c r="IU37" s="89"/>
      <c r="IV37" s="89"/>
    </row>
    <row r="38" spans="1:256" ht="12.75">
      <c r="A38" s="51"/>
      <c r="B38" s="52"/>
      <c r="C38" s="52"/>
      <c r="D38" s="51"/>
      <c r="E38" s="51"/>
      <c r="F38" s="53"/>
      <c r="G38" s="53"/>
      <c r="H38" s="54"/>
      <c r="I38" s="53"/>
      <c r="J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89"/>
      <c r="IQ38" s="89"/>
      <c r="IR38" s="89"/>
      <c r="IS38" s="89"/>
      <c r="IT38" s="89"/>
      <c r="IU38" s="89"/>
      <c r="IV38" s="89"/>
    </row>
    <row r="39" spans="1:256" ht="12.75">
      <c r="A39" s="51"/>
      <c r="B39" s="52"/>
      <c r="C39" s="52"/>
      <c r="D39" s="51"/>
      <c r="E39" s="51"/>
      <c r="F39" s="53"/>
      <c r="G39" s="53"/>
      <c r="H39" s="54"/>
      <c r="I39" s="53"/>
      <c r="J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89"/>
      <c r="IQ39" s="89"/>
      <c r="IR39" s="89"/>
      <c r="IS39" s="89"/>
      <c r="IT39" s="89"/>
      <c r="IU39" s="89"/>
      <c r="IV39" s="89"/>
    </row>
    <row r="40" spans="1:256" ht="12.75">
      <c r="A40" s="51"/>
      <c r="B40" s="52"/>
      <c r="C40" s="52"/>
      <c r="D40" s="51"/>
      <c r="E40" s="51"/>
      <c r="F40" s="53"/>
      <c r="G40" s="53"/>
      <c r="H40" s="54"/>
      <c r="I40" s="53"/>
      <c r="J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89"/>
      <c r="IQ40" s="89"/>
      <c r="IR40" s="89"/>
      <c r="IS40" s="89"/>
      <c r="IT40" s="89"/>
      <c r="IU40" s="89"/>
      <c r="IV40" s="89"/>
    </row>
    <row r="41" spans="1:256" ht="12.75">
      <c r="A41" s="51"/>
      <c r="B41" s="52"/>
      <c r="C41" s="52"/>
      <c r="D41" s="51"/>
      <c r="E41" s="51"/>
      <c r="F41" s="53"/>
      <c r="G41" s="53"/>
      <c r="H41" s="54"/>
      <c r="I41" s="53"/>
      <c r="J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89"/>
      <c r="IQ41" s="89"/>
      <c r="IR41" s="89"/>
      <c r="IS41" s="89"/>
      <c r="IT41" s="89"/>
      <c r="IU41" s="89"/>
      <c r="IV41" s="89"/>
    </row>
    <row r="42" spans="1:256" ht="12.75">
      <c r="A42" s="51"/>
      <c r="B42" s="52"/>
      <c r="C42" s="52"/>
      <c r="D42" s="51"/>
      <c r="E42" s="51"/>
      <c r="F42" s="53"/>
      <c r="G42" s="53"/>
      <c r="H42" s="54"/>
      <c r="I42" s="53"/>
      <c r="J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89"/>
      <c r="IQ42" s="89"/>
      <c r="IR42" s="89"/>
      <c r="IS42" s="89"/>
      <c r="IT42" s="89"/>
      <c r="IU42" s="89"/>
      <c r="IV42" s="89"/>
    </row>
    <row r="43" spans="1:256" ht="12.75">
      <c r="A43" s="51"/>
      <c r="B43" s="52"/>
      <c r="C43" s="52"/>
      <c r="D43" s="51"/>
      <c r="E43" s="51"/>
      <c r="F43" s="53"/>
      <c r="G43" s="53"/>
      <c r="H43" s="54"/>
      <c r="I43" s="53"/>
      <c r="J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89"/>
      <c r="IQ43" s="89"/>
      <c r="IR43" s="89"/>
      <c r="IS43" s="89"/>
      <c r="IT43" s="89"/>
      <c r="IU43" s="89"/>
      <c r="IV43" s="89"/>
    </row>
    <row r="44" spans="1:256" ht="12.75">
      <c r="A44" s="51"/>
      <c r="B44" s="52"/>
      <c r="C44" s="52"/>
      <c r="D44" s="51"/>
      <c r="E44" s="51"/>
      <c r="F44" s="53"/>
      <c r="G44" s="53"/>
      <c r="H44" s="54"/>
      <c r="I44" s="53"/>
      <c r="J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89"/>
      <c r="IQ44" s="89"/>
      <c r="IR44" s="89"/>
      <c r="IS44" s="89"/>
      <c r="IT44" s="89"/>
      <c r="IU44" s="89"/>
      <c r="IV44" s="89"/>
    </row>
    <row r="45" spans="1:256" ht="12.75">
      <c r="A45" s="51"/>
      <c r="B45" s="52"/>
      <c r="C45" s="52"/>
      <c r="D45" s="51"/>
      <c r="E45" s="51"/>
      <c r="F45" s="53"/>
      <c r="G45" s="53"/>
      <c r="H45" s="54"/>
      <c r="I45" s="53"/>
      <c r="J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89"/>
      <c r="IQ45" s="89"/>
      <c r="IR45" s="89"/>
      <c r="IS45" s="89"/>
      <c r="IT45" s="89"/>
      <c r="IU45" s="89"/>
      <c r="IV45" s="89"/>
    </row>
    <row r="46" spans="1:256" ht="12.75">
      <c r="A46" s="51"/>
      <c r="B46" s="52"/>
      <c r="C46" s="52"/>
      <c r="D46" s="51"/>
      <c r="E46" s="51"/>
      <c r="F46" s="53"/>
      <c r="G46" s="53"/>
      <c r="H46" s="54"/>
      <c r="I46" s="53"/>
      <c r="J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89"/>
      <c r="IQ46" s="89"/>
      <c r="IR46" s="89"/>
      <c r="IS46" s="89"/>
      <c r="IT46" s="89"/>
      <c r="IU46" s="89"/>
      <c r="IV46" s="89"/>
    </row>
    <row r="47" spans="1:256" ht="12.75">
      <c r="A47" s="51"/>
      <c r="B47" s="52"/>
      <c r="C47" s="52"/>
      <c r="D47" s="51"/>
      <c r="E47" s="51"/>
      <c r="F47" s="53"/>
      <c r="G47" s="53"/>
      <c r="H47" s="54"/>
      <c r="I47" s="53"/>
      <c r="J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89"/>
      <c r="IQ47" s="89"/>
      <c r="IR47" s="89"/>
      <c r="IS47" s="89"/>
      <c r="IT47" s="89"/>
      <c r="IU47" s="89"/>
      <c r="IV47" s="89"/>
    </row>
    <row r="48" spans="1:256" ht="12.75">
      <c r="A48" s="51"/>
      <c r="B48" s="52"/>
      <c r="C48" s="52"/>
      <c r="D48" s="51"/>
      <c r="E48" s="51"/>
      <c r="F48" s="53"/>
      <c r="G48" s="53"/>
      <c r="H48" s="54"/>
      <c r="I48" s="53"/>
      <c r="J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89"/>
      <c r="IQ48" s="89"/>
      <c r="IR48" s="89"/>
      <c r="IS48" s="89"/>
      <c r="IT48" s="89"/>
      <c r="IU48" s="89"/>
      <c r="IV48" s="89"/>
    </row>
    <row r="49" spans="1:256" ht="12.75">
      <c r="A49" s="51"/>
      <c r="B49" s="52"/>
      <c r="C49" s="52"/>
      <c r="D49" s="51"/>
      <c r="E49" s="51"/>
      <c r="F49" s="53"/>
      <c r="G49" s="53"/>
      <c r="H49" s="54"/>
      <c r="I49" s="53"/>
      <c r="J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89"/>
      <c r="IQ49" s="89"/>
      <c r="IR49" s="89"/>
      <c r="IS49" s="89"/>
      <c r="IT49" s="89"/>
      <c r="IU49" s="89"/>
      <c r="IV49" s="89"/>
    </row>
    <row r="50" spans="1:256" ht="12.75">
      <c r="A50" s="51"/>
      <c r="B50" s="52"/>
      <c r="C50" s="52"/>
      <c r="D50" s="51"/>
      <c r="E50" s="51"/>
      <c r="F50" s="53"/>
      <c r="G50" s="53"/>
      <c r="H50" s="54"/>
      <c r="I50" s="53"/>
      <c r="J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89"/>
      <c r="IQ50" s="89"/>
      <c r="IR50" s="89"/>
      <c r="IS50" s="89"/>
      <c r="IT50" s="89"/>
      <c r="IU50" s="89"/>
      <c r="IV50" s="89"/>
    </row>
    <row r="51" spans="1:256" ht="12.75">
      <c r="A51" s="51"/>
      <c r="B51" s="52"/>
      <c r="C51" s="52"/>
      <c r="D51" s="51"/>
      <c r="E51" s="51"/>
      <c r="F51" s="53"/>
      <c r="G51" s="53"/>
      <c r="H51" s="54"/>
      <c r="I51" s="53"/>
      <c r="J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89"/>
      <c r="IQ51" s="89"/>
      <c r="IR51" s="89"/>
      <c r="IS51" s="89"/>
      <c r="IT51" s="89"/>
      <c r="IU51" s="89"/>
      <c r="IV51" s="89"/>
    </row>
    <row r="52" spans="1:256" ht="12.75">
      <c r="A52" s="51"/>
      <c r="B52" s="52"/>
      <c r="C52" s="52"/>
      <c r="D52" s="51"/>
      <c r="E52" s="51"/>
      <c r="F52" s="53"/>
      <c r="G52" s="53"/>
      <c r="H52" s="54"/>
      <c r="I52" s="53"/>
      <c r="J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89"/>
      <c r="IQ52" s="89"/>
      <c r="IR52" s="89"/>
      <c r="IS52" s="89"/>
      <c r="IT52" s="89"/>
      <c r="IU52" s="89"/>
      <c r="IV52" s="89"/>
    </row>
    <row r="53" spans="1:256" ht="12.75">
      <c r="A53" s="51"/>
      <c r="B53" s="52"/>
      <c r="C53" s="52"/>
      <c r="D53" s="51"/>
      <c r="E53" s="51"/>
      <c r="F53" s="53"/>
      <c r="G53" s="53"/>
      <c r="H53" s="54"/>
      <c r="I53" s="53"/>
      <c r="J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89"/>
      <c r="IQ53" s="89"/>
      <c r="IR53" s="89"/>
      <c r="IS53" s="89"/>
      <c r="IT53" s="89"/>
      <c r="IU53" s="89"/>
      <c r="IV53" s="89"/>
    </row>
    <row r="54" spans="1:256" ht="12.75">
      <c r="A54" s="51"/>
      <c r="B54" s="52"/>
      <c r="C54" s="52"/>
      <c r="D54" s="51"/>
      <c r="E54" s="51"/>
      <c r="F54" s="53"/>
      <c r="G54" s="53"/>
      <c r="H54" s="54"/>
      <c r="I54" s="53"/>
      <c r="J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89"/>
      <c r="IQ54" s="89"/>
      <c r="IR54" s="89"/>
      <c r="IS54" s="89"/>
      <c r="IT54" s="89"/>
      <c r="IU54" s="89"/>
      <c r="IV54" s="89"/>
    </row>
    <row r="55" spans="1:256" ht="12.75">
      <c r="A55" s="51"/>
      <c r="B55" s="52"/>
      <c r="C55" s="52"/>
      <c r="D55" s="51"/>
      <c r="E55" s="51"/>
      <c r="F55" s="53"/>
      <c r="G55" s="53"/>
      <c r="H55" s="54"/>
      <c r="I55" s="53"/>
      <c r="J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89"/>
      <c r="IQ55" s="89"/>
      <c r="IR55" s="89"/>
      <c r="IS55" s="89"/>
      <c r="IT55" s="89"/>
      <c r="IU55" s="89"/>
      <c r="IV55" s="89"/>
    </row>
    <row r="56" spans="1:256" ht="12.75">
      <c r="A56" s="51"/>
      <c r="B56" s="52"/>
      <c r="C56" s="52"/>
      <c r="D56" s="51"/>
      <c r="E56" s="51"/>
      <c r="F56" s="53"/>
      <c r="G56" s="53"/>
      <c r="H56" s="54"/>
      <c r="I56" s="53"/>
      <c r="J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89"/>
      <c r="IQ56" s="89"/>
      <c r="IR56" s="89"/>
      <c r="IS56" s="89"/>
      <c r="IT56" s="89"/>
      <c r="IU56" s="89"/>
      <c r="IV56" s="89"/>
    </row>
    <row r="57" spans="1:256" ht="12.75">
      <c r="A57" s="51"/>
      <c r="B57" s="52"/>
      <c r="C57" s="52"/>
      <c r="D57" s="51"/>
      <c r="E57" s="51"/>
      <c r="F57" s="53"/>
      <c r="G57" s="53"/>
      <c r="H57" s="54"/>
      <c r="I57" s="53"/>
      <c r="J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89"/>
      <c r="IQ57" s="89"/>
      <c r="IR57" s="89"/>
      <c r="IS57" s="89"/>
      <c r="IT57" s="89"/>
      <c r="IU57" s="89"/>
      <c r="IV57" s="89"/>
    </row>
    <row r="58" spans="1:256" ht="12.75">
      <c r="A58" s="51"/>
      <c r="B58" s="52"/>
      <c r="C58" s="52"/>
      <c r="D58" s="51"/>
      <c r="E58" s="51"/>
      <c r="F58" s="53"/>
      <c r="G58" s="53"/>
      <c r="H58" s="54"/>
      <c r="I58" s="53"/>
      <c r="J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89"/>
      <c r="IQ58" s="89"/>
      <c r="IR58" s="89"/>
      <c r="IS58" s="89"/>
      <c r="IT58" s="89"/>
      <c r="IU58" s="89"/>
      <c r="IV58" s="89"/>
    </row>
    <row r="59" spans="1:256" ht="12.75">
      <c r="A59" s="51"/>
      <c r="B59" s="52"/>
      <c r="C59" s="52"/>
      <c r="D59" s="51"/>
      <c r="E59" s="51"/>
      <c r="F59" s="53"/>
      <c r="G59" s="53"/>
      <c r="H59" s="54"/>
      <c r="I59" s="53"/>
      <c r="J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89"/>
      <c r="IQ59" s="89"/>
      <c r="IR59" s="89"/>
      <c r="IS59" s="89"/>
      <c r="IT59" s="89"/>
      <c r="IU59" s="89"/>
      <c r="IV59" s="89"/>
    </row>
    <row r="60" spans="1:256" ht="12.75">
      <c r="A60" s="51"/>
      <c r="B60" s="52"/>
      <c r="C60" s="52"/>
      <c r="D60" s="51"/>
      <c r="E60" s="51"/>
      <c r="F60" s="53"/>
      <c r="G60" s="53"/>
      <c r="H60" s="54"/>
      <c r="I60" s="53"/>
      <c r="J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89"/>
      <c r="IQ60" s="89"/>
      <c r="IR60" s="89"/>
      <c r="IS60" s="89"/>
      <c r="IT60" s="89"/>
      <c r="IU60" s="89"/>
      <c r="IV60" s="89"/>
    </row>
    <row r="61" spans="1:256" ht="12.75">
      <c r="A61" s="51"/>
      <c r="B61" s="52"/>
      <c r="C61" s="52"/>
      <c r="D61" s="51"/>
      <c r="E61" s="51"/>
      <c r="F61" s="53"/>
      <c r="G61" s="53"/>
      <c r="H61" s="54"/>
      <c r="I61" s="53"/>
      <c r="J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89"/>
      <c r="IQ61" s="89"/>
      <c r="IR61" s="89"/>
      <c r="IS61" s="89"/>
      <c r="IT61" s="89"/>
      <c r="IU61" s="89"/>
      <c r="IV61" s="89"/>
    </row>
    <row r="62" spans="1:256" ht="12.75">
      <c r="A62" s="51"/>
      <c r="B62" s="52"/>
      <c r="C62" s="52"/>
      <c r="D62" s="51"/>
      <c r="E62" s="51"/>
      <c r="F62" s="53"/>
      <c r="G62" s="53"/>
      <c r="H62" s="54"/>
      <c r="I62" s="53"/>
      <c r="J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89"/>
      <c r="IQ62" s="89"/>
      <c r="IR62" s="89"/>
      <c r="IS62" s="89"/>
      <c r="IT62" s="89"/>
      <c r="IU62" s="89"/>
      <c r="IV62" s="89"/>
    </row>
    <row r="63" spans="1:256" ht="12.75">
      <c r="A63" s="51"/>
      <c r="B63" s="52"/>
      <c r="C63" s="52"/>
      <c r="D63" s="51"/>
      <c r="E63" s="51"/>
      <c r="F63" s="53"/>
      <c r="G63" s="53"/>
      <c r="H63" s="54"/>
      <c r="I63" s="53"/>
      <c r="J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89"/>
      <c r="IQ63" s="89"/>
      <c r="IR63" s="89"/>
      <c r="IS63" s="89"/>
      <c r="IT63" s="89"/>
      <c r="IU63" s="89"/>
      <c r="IV63" s="89"/>
    </row>
    <row r="64" spans="1:256" ht="12.75">
      <c r="A64" s="51"/>
      <c r="B64" s="52"/>
      <c r="C64" s="52"/>
      <c r="D64" s="51"/>
      <c r="E64" s="51"/>
      <c r="F64" s="53"/>
      <c r="G64" s="53"/>
      <c r="H64" s="54"/>
      <c r="I64" s="53"/>
      <c r="J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89"/>
      <c r="IQ64" s="89"/>
      <c r="IR64" s="89"/>
      <c r="IS64" s="89"/>
      <c r="IT64" s="89"/>
      <c r="IU64" s="89"/>
      <c r="IV64" s="89"/>
    </row>
    <row r="65" spans="1:256" ht="12.75">
      <c r="A65" s="51"/>
      <c r="B65" s="52"/>
      <c r="C65" s="52"/>
      <c r="D65" s="51"/>
      <c r="E65" s="51"/>
      <c r="F65" s="53"/>
      <c r="G65" s="53"/>
      <c r="H65" s="54"/>
      <c r="I65" s="53"/>
      <c r="J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89"/>
      <c r="IQ65" s="89"/>
      <c r="IR65" s="89"/>
      <c r="IS65" s="89"/>
      <c r="IT65" s="89"/>
      <c r="IU65" s="89"/>
      <c r="IV65" s="89"/>
    </row>
    <row r="66" spans="1:256" ht="12.75">
      <c r="A66" s="51"/>
      <c r="B66" s="52"/>
      <c r="C66" s="52"/>
      <c r="D66" s="51"/>
      <c r="E66" s="51"/>
      <c r="F66" s="53"/>
      <c r="G66" s="53"/>
      <c r="H66" s="54"/>
      <c r="I66" s="53"/>
      <c r="J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89"/>
      <c r="IQ66" s="89"/>
      <c r="IR66" s="89"/>
      <c r="IS66" s="89"/>
      <c r="IT66" s="89"/>
      <c r="IU66" s="89"/>
      <c r="IV66" s="89"/>
    </row>
    <row r="67" spans="1:256" ht="12.75">
      <c r="A67" s="51"/>
      <c r="B67" s="52"/>
      <c r="C67" s="52"/>
      <c r="D67" s="51"/>
      <c r="E67" s="51"/>
      <c r="F67" s="53"/>
      <c r="G67" s="53"/>
      <c r="H67" s="54"/>
      <c r="I67" s="53"/>
      <c r="J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89"/>
      <c r="IQ67" s="89"/>
      <c r="IR67" s="89"/>
      <c r="IS67" s="89"/>
      <c r="IT67" s="89"/>
      <c r="IU67" s="89"/>
      <c r="IV67" s="89"/>
    </row>
    <row r="68" spans="1:256" ht="12.75">
      <c r="A68" s="51"/>
      <c r="B68" s="52"/>
      <c r="C68" s="52"/>
      <c r="D68" s="51"/>
      <c r="E68" s="51"/>
      <c r="F68" s="53"/>
      <c r="G68" s="53"/>
      <c r="H68" s="54"/>
      <c r="I68" s="53"/>
      <c r="J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89"/>
      <c r="IQ68" s="89"/>
      <c r="IR68" s="89"/>
      <c r="IS68" s="89"/>
      <c r="IT68" s="89"/>
      <c r="IU68" s="89"/>
      <c r="IV68" s="89"/>
    </row>
    <row r="69" spans="1:256" ht="12.75">
      <c r="A69" s="51"/>
      <c r="B69" s="52"/>
      <c r="C69" s="52"/>
      <c r="D69" s="51"/>
      <c r="E69" s="51"/>
      <c r="F69" s="53"/>
      <c r="G69" s="53"/>
      <c r="H69" s="54"/>
      <c r="I69" s="53"/>
      <c r="J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89"/>
      <c r="IQ69" s="89"/>
      <c r="IR69" s="89"/>
      <c r="IS69" s="89"/>
      <c r="IT69" s="89"/>
      <c r="IU69" s="89"/>
      <c r="IV69" s="89"/>
    </row>
    <row r="70" spans="1:256" ht="12.75">
      <c r="A70" s="51"/>
      <c r="B70" s="52"/>
      <c r="C70" s="52"/>
      <c r="D70" s="51"/>
      <c r="E70" s="51"/>
      <c r="F70" s="53"/>
      <c r="G70" s="53"/>
      <c r="H70" s="54"/>
      <c r="I70" s="53"/>
      <c r="J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89"/>
      <c r="IQ70" s="89"/>
      <c r="IR70" s="89"/>
      <c r="IS70" s="89"/>
      <c r="IT70" s="89"/>
      <c r="IU70" s="89"/>
      <c r="IV70" s="89"/>
    </row>
    <row r="71" spans="1:256" ht="12.75">
      <c r="A71" s="51"/>
      <c r="B71" s="52"/>
      <c r="C71" s="52"/>
      <c r="D71" s="51"/>
      <c r="E71" s="51"/>
      <c r="F71" s="53"/>
      <c r="G71" s="53"/>
      <c r="H71" s="54"/>
      <c r="I71" s="53"/>
      <c r="J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89"/>
      <c r="IQ71" s="89"/>
      <c r="IR71" s="89"/>
      <c r="IS71" s="89"/>
      <c r="IT71" s="89"/>
      <c r="IU71" s="89"/>
      <c r="IV71" s="89"/>
    </row>
    <row r="72" spans="1:256" ht="12.75">
      <c r="A72" s="51"/>
      <c r="B72" s="52"/>
      <c r="C72" s="52"/>
      <c r="D72" s="51"/>
      <c r="E72" s="51"/>
      <c r="F72" s="53"/>
      <c r="G72" s="53"/>
      <c r="H72" s="54"/>
      <c r="I72" s="53"/>
      <c r="J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89"/>
      <c r="IQ72" s="89"/>
      <c r="IR72" s="89"/>
      <c r="IS72" s="89"/>
      <c r="IT72" s="89"/>
      <c r="IU72" s="89"/>
      <c r="IV72" s="89"/>
    </row>
    <row r="73" spans="1:256" ht="12.75">
      <c r="A73" s="51"/>
      <c r="B73" s="52"/>
      <c r="C73" s="52"/>
      <c r="D73" s="51"/>
      <c r="E73" s="51"/>
      <c r="F73" s="53"/>
      <c r="G73" s="53"/>
      <c r="H73" s="54"/>
      <c r="I73" s="53"/>
      <c r="J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89"/>
      <c r="IQ73" s="89"/>
      <c r="IR73" s="89"/>
      <c r="IS73" s="89"/>
      <c r="IT73" s="89"/>
      <c r="IU73" s="89"/>
      <c r="IV73" s="89"/>
    </row>
    <row r="74" spans="1:256" ht="12.75">
      <c r="A74" s="51"/>
      <c r="B74" s="52"/>
      <c r="C74" s="52"/>
      <c r="D74" s="51"/>
      <c r="E74" s="51"/>
      <c r="F74" s="53"/>
      <c r="G74" s="53"/>
      <c r="H74" s="54"/>
      <c r="I74" s="53"/>
      <c r="J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89"/>
      <c r="IQ74" s="89"/>
      <c r="IR74" s="89"/>
      <c r="IS74" s="89"/>
      <c r="IT74" s="89"/>
      <c r="IU74" s="89"/>
      <c r="IV74" s="89"/>
    </row>
    <row r="75" spans="1:256" ht="12.75">
      <c r="A75" s="51"/>
      <c r="B75" s="52"/>
      <c r="C75" s="52"/>
      <c r="D75" s="51"/>
      <c r="E75" s="51"/>
      <c r="F75" s="53"/>
      <c r="G75" s="53"/>
      <c r="H75" s="54"/>
      <c r="I75" s="53"/>
      <c r="J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89"/>
      <c r="IQ75" s="89"/>
      <c r="IR75" s="89"/>
      <c r="IS75" s="89"/>
      <c r="IT75" s="89"/>
      <c r="IU75" s="89"/>
      <c r="IV75" s="89"/>
    </row>
    <row r="76" spans="1:256" ht="12.75">
      <c r="A76" s="51"/>
      <c r="B76" s="52"/>
      <c r="C76" s="52"/>
      <c r="D76" s="51"/>
      <c r="E76" s="51"/>
      <c r="F76" s="53"/>
      <c r="G76" s="53"/>
      <c r="H76" s="54"/>
      <c r="I76" s="53"/>
      <c r="J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89"/>
      <c r="IQ76" s="89"/>
      <c r="IR76" s="89"/>
      <c r="IS76" s="89"/>
      <c r="IT76" s="89"/>
      <c r="IU76" s="89"/>
      <c r="IV76" s="89"/>
    </row>
    <row r="77" spans="1:256" ht="12.75">
      <c r="A77" s="51"/>
      <c r="B77" s="52"/>
      <c r="C77" s="52"/>
      <c r="D77" s="51"/>
      <c r="E77" s="51"/>
      <c r="F77" s="53"/>
      <c r="G77" s="53"/>
      <c r="H77" s="54"/>
      <c r="I77" s="53"/>
      <c r="J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89"/>
      <c r="IQ77" s="89"/>
      <c r="IR77" s="89"/>
      <c r="IS77" s="89"/>
      <c r="IT77" s="89"/>
      <c r="IU77" s="89"/>
      <c r="IV77" s="89"/>
    </row>
    <row r="78" spans="1:256" ht="12.75">
      <c r="A78" s="51"/>
      <c r="B78" s="52"/>
      <c r="C78" s="52"/>
      <c r="D78" s="51"/>
      <c r="E78" s="51"/>
      <c r="F78" s="53"/>
      <c r="G78" s="53"/>
      <c r="H78" s="54"/>
      <c r="I78" s="53"/>
      <c r="J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89"/>
      <c r="IQ78" s="89"/>
      <c r="IR78" s="89"/>
      <c r="IS78" s="89"/>
      <c r="IT78" s="89"/>
      <c r="IU78" s="89"/>
      <c r="IV78" s="89"/>
    </row>
    <row r="79" spans="1:256" ht="12.75">
      <c r="A79" s="51"/>
      <c r="B79" s="52"/>
      <c r="C79" s="52"/>
      <c r="D79" s="51"/>
      <c r="E79" s="51"/>
      <c r="F79" s="53"/>
      <c r="G79" s="53"/>
      <c r="H79" s="54"/>
      <c r="I79" s="53"/>
      <c r="J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89"/>
      <c r="IQ79" s="89"/>
      <c r="IR79" s="89"/>
      <c r="IS79" s="89"/>
      <c r="IT79" s="89"/>
      <c r="IU79" s="89"/>
      <c r="IV79" s="89"/>
    </row>
    <row r="80" spans="1:256" ht="12.75">
      <c r="A80" s="51"/>
      <c r="B80" s="52"/>
      <c r="C80" s="52"/>
      <c r="D80" s="51"/>
      <c r="E80" s="51"/>
      <c r="F80" s="53"/>
      <c r="G80" s="53"/>
      <c r="H80" s="54"/>
      <c r="I80" s="53"/>
      <c r="J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89"/>
      <c r="IQ80" s="89"/>
      <c r="IR80" s="89"/>
      <c r="IS80" s="89"/>
      <c r="IT80" s="89"/>
      <c r="IU80" s="89"/>
      <c r="IV80" s="89"/>
    </row>
    <row r="81" spans="1:256" ht="12.75">
      <c r="A81" s="51"/>
      <c r="B81" s="52"/>
      <c r="C81" s="52"/>
      <c r="D81" s="51"/>
      <c r="E81" s="51"/>
      <c r="F81" s="53"/>
      <c r="G81" s="53"/>
      <c r="H81" s="54"/>
      <c r="I81" s="53"/>
      <c r="J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89"/>
      <c r="IQ81" s="89"/>
      <c r="IR81" s="89"/>
      <c r="IS81" s="89"/>
      <c r="IT81" s="89"/>
      <c r="IU81" s="89"/>
      <c r="IV81" s="89"/>
    </row>
    <row r="82" spans="1:256" ht="12.75">
      <c r="A82" s="51"/>
      <c r="B82" s="52"/>
      <c r="C82" s="52"/>
      <c r="D82" s="51"/>
      <c r="E82" s="51"/>
      <c r="F82" s="53"/>
      <c r="G82" s="53"/>
      <c r="H82" s="54"/>
      <c r="I82" s="53"/>
      <c r="J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89"/>
      <c r="IQ82" s="89"/>
      <c r="IR82" s="89"/>
      <c r="IS82" s="89"/>
      <c r="IT82" s="89"/>
      <c r="IU82" s="89"/>
      <c r="IV82" s="89"/>
    </row>
    <row r="83" spans="1:256" ht="12.75">
      <c r="A83" s="51"/>
      <c r="B83" s="52"/>
      <c r="C83" s="52"/>
      <c r="D83" s="51"/>
      <c r="E83" s="51"/>
      <c r="F83" s="53"/>
      <c r="G83" s="53"/>
      <c r="H83" s="54"/>
      <c r="I83" s="53"/>
      <c r="J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89"/>
      <c r="IQ83" s="89"/>
      <c r="IR83" s="89"/>
      <c r="IS83" s="89"/>
      <c r="IT83" s="89"/>
      <c r="IU83" s="89"/>
      <c r="IV83" s="89"/>
    </row>
    <row r="84" spans="1:256" ht="12.75">
      <c r="A84" s="51"/>
      <c r="B84" s="52"/>
      <c r="C84" s="52"/>
      <c r="D84" s="51"/>
      <c r="E84" s="51"/>
      <c r="F84" s="53"/>
      <c r="G84" s="53"/>
      <c r="H84" s="54"/>
      <c r="I84" s="53"/>
      <c r="J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89"/>
      <c r="IQ84" s="89"/>
      <c r="IR84" s="89"/>
      <c r="IS84" s="89"/>
      <c r="IT84" s="89"/>
      <c r="IU84" s="89"/>
      <c r="IV84" s="89"/>
    </row>
    <row r="85" spans="1:256" ht="12.75">
      <c r="A85" s="51"/>
      <c r="B85" s="52"/>
      <c r="C85" s="52"/>
      <c r="D85" s="51"/>
      <c r="E85" s="51"/>
      <c r="F85" s="53"/>
      <c r="G85" s="53"/>
      <c r="H85" s="54"/>
      <c r="I85" s="53"/>
      <c r="J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89"/>
      <c r="IQ85" s="89"/>
      <c r="IR85" s="89"/>
      <c r="IS85" s="89"/>
      <c r="IT85" s="89"/>
      <c r="IU85" s="89"/>
      <c r="IV85" s="89"/>
    </row>
    <row r="86" spans="1:256" ht="12.75">
      <c r="A86" s="51"/>
      <c r="B86" s="52"/>
      <c r="C86" s="52"/>
      <c r="D86" s="51"/>
      <c r="E86" s="51"/>
      <c r="F86" s="53"/>
      <c r="G86" s="53"/>
      <c r="H86" s="54"/>
      <c r="I86" s="53"/>
      <c r="J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89"/>
      <c r="IQ86" s="89"/>
      <c r="IR86" s="89"/>
      <c r="IS86" s="89"/>
      <c r="IT86" s="89"/>
      <c r="IU86" s="89"/>
      <c r="IV86" s="89"/>
    </row>
    <row r="87" spans="1:256" ht="12.75">
      <c r="A87" s="51"/>
      <c r="B87" s="52"/>
      <c r="C87" s="52"/>
      <c r="D87" s="51"/>
      <c r="E87" s="51"/>
      <c r="F87" s="53"/>
      <c r="G87" s="53"/>
      <c r="H87" s="54"/>
      <c r="I87" s="53"/>
      <c r="J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89"/>
      <c r="IQ87" s="89"/>
      <c r="IR87" s="89"/>
      <c r="IS87" s="89"/>
      <c r="IT87" s="89"/>
      <c r="IU87" s="89"/>
      <c r="IV87" s="89"/>
    </row>
    <row r="88" spans="1:256" ht="12.75">
      <c r="A88" s="51"/>
      <c r="B88" s="52"/>
      <c r="C88" s="52"/>
      <c r="D88" s="51"/>
      <c r="E88" s="51"/>
      <c r="F88" s="53"/>
      <c r="G88" s="53"/>
      <c r="H88" s="54"/>
      <c r="I88" s="53"/>
      <c r="J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89"/>
      <c r="IQ88" s="89"/>
      <c r="IR88" s="89"/>
      <c r="IS88" s="89"/>
      <c r="IT88" s="89"/>
      <c r="IU88" s="89"/>
      <c r="IV88" s="89"/>
    </row>
    <row r="89" spans="1:256" ht="12.75">
      <c r="A89" s="51"/>
      <c r="B89" s="52"/>
      <c r="C89" s="52"/>
      <c r="D89" s="51"/>
      <c r="E89" s="51"/>
      <c r="F89" s="53"/>
      <c r="G89" s="53"/>
      <c r="H89" s="54"/>
      <c r="I89" s="53"/>
      <c r="J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89"/>
      <c r="IQ89" s="89"/>
      <c r="IR89" s="89"/>
      <c r="IS89" s="89"/>
      <c r="IT89" s="89"/>
      <c r="IU89" s="89"/>
      <c r="IV89" s="89"/>
    </row>
    <row r="90" spans="1:256" ht="12.75">
      <c r="A90" s="51"/>
      <c r="B90" s="52"/>
      <c r="C90" s="52"/>
      <c r="D90" s="51"/>
      <c r="E90" s="51"/>
      <c r="F90" s="53"/>
      <c r="G90" s="53"/>
      <c r="H90" s="54"/>
      <c r="I90" s="53"/>
      <c r="J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89"/>
      <c r="IQ90" s="89"/>
      <c r="IR90" s="89"/>
      <c r="IS90" s="89"/>
      <c r="IT90" s="89"/>
      <c r="IU90" s="89"/>
      <c r="IV90" s="89"/>
    </row>
    <row r="91" spans="1:256" ht="12.75">
      <c r="A91" s="51"/>
      <c r="B91" s="52"/>
      <c r="C91" s="52"/>
      <c r="D91" s="51"/>
      <c r="E91" s="51"/>
      <c r="F91" s="53"/>
      <c r="G91" s="53"/>
      <c r="H91" s="54"/>
      <c r="I91" s="53"/>
      <c r="J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89"/>
      <c r="IQ91" s="89"/>
      <c r="IR91" s="89"/>
      <c r="IS91" s="89"/>
      <c r="IT91" s="89"/>
      <c r="IU91" s="89"/>
      <c r="IV91" s="89"/>
    </row>
    <row r="92" spans="1:256" ht="12.75">
      <c r="A92" s="51"/>
      <c r="B92" s="52"/>
      <c r="C92" s="52"/>
      <c r="D92" s="51"/>
      <c r="E92" s="51"/>
      <c r="F92" s="53"/>
      <c r="G92" s="53"/>
      <c r="H92" s="54"/>
      <c r="I92" s="53"/>
      <c r="J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89"/>
      <c r="IQ92" s="89"/>
      <c r="IR92" s="89"/>
      <c r="IS92" s="89"/>
      <c r="IT92" s="89"/>
      <c r="IU92" s="89"/>
      <c r="IV92" s="89"/>
    </row>
    <row r="93" spans="1:256" ht="12.75">
      <c r="A93" s="51"/>
      <c r="B93" s="52"/>
      <c r="C93" s="52"/>
      <c r="D93" s="51"/>
      <c r="E93" s="51"/>
      <c r="F93" s="53"/>
      <c r="G93" s="53"/>
      <c r="H93" s="54"/>
      <c r="I93" s="53"/>
      <c r="J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89"/>
      <c r="IQ93" s="89"/>
      <c r="IR93" s="89"/>
      <c r="IS93" s="89"/>
      <c r="IT93" s="89"/>
      <c r="IU93" s="89"/>
      <c r="IV93" s="89"/>
    </row>
    <row r="94" spans="1:256" ht="12.75">
      <c r="A94" s="51"/>
      <c r="B94" s="52"/>
      <c r="C94" s="52"/>
      <c r="D94" s="51"/>
      <c r="E94" s="51"/>
      <c r="F94" s="53"/>
      <c r="G94" s="53"/>
      <c r="H94" s="54"/>
      <c r="I94" s="53"/>
      <c r="J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89"/>
      <c r="IQ94" s="89"/>
      <c r="IR94" s="89"/>
      <c r="IS94" s="89"/>
      <c r="IT94" s="89"/>
      <c r="IU94" s="89"/>
      <c r="IV94" s="89"/>
    </row>
    <row r="95" spans="1:256" ht="12.75">
      <c r="A95" s="51"/>
      <c r="B95" s="52"/>
      <c r="C95" s="52"/>
      <c r="D95" s="51"/>
      <c r="E95" s="51"/>
      <c r="F95" s="53"/>
      <c r="G95" s="53"/>
      <c r="H95" s="54"/>
      <c r="I95" s="53"/>
      <c r="J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89"/>
      <c r="IQ95" s="89"/>
      <c r="IR95" s="89"/>
      <c r="IS95" s="89"/>
      <c r="IT95" s="89"/>
      <c r="IU95" s="89"/>
      <c r="IV95" s="89"/>
    </row>
    <row r="96" spans="1:256" ht="12.75">
      <c r="A96" s="51"/>
      <c r="B96" s="52"/>
      <c r="C96" s="52"/>
      <c r="D96" s="51"/>
      <c r="E96" s="51"/>
      <c r="F96" s="53"/>
      <c r="G96" s="53"/>
      <c r="H96" s="54"/>
      <c r="I96" s="53"/>
      <c r="J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89"/>
      <c r="IQ96" s="89"/>
      <c r="IR96" s="89"/>
      <c r="IS96" s="89"/>
      <c r="IT96" s="89"/>
      <c r="IU96" s="89"/>
      <c r="IV96" s="89"/>
    </row>
    <row r="97" spans="1:256" ht="12.75">
      <c r="A97" s="51"/>
      <c r="B97" s="52"/>
      <c r="C97" s="52"/>
      <c r="D97" s="51"/>
      <c r="E97" s="51"/>
      <c r="F97" s="53"/>
      <c r="G97" s="53"/>
      <c r="H97" s="54"/>
      <c r="I97" s="53"/>
      <c r="J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89"/>
      <c r="IQ97" s="89"/>
      <c r="IR97" s="89"/>
      <c r="IS97" s="89"/>
      <c r="IT97" s="89"/>
      <c r="IU97" s="89"/>
      <c r="IV97" s="89"/>
    </row>
    <row r="98" spans="1:256" ht="12.75">
      <c r="A98" s="51"/>
      <c r="B98" s="52"/>
      <c r="C98" s="52"/>
      <c r="D98" s="51"/>
      <c r="E98" s="51"/>
      <c r="F98" s="53"/>
      <c r="G98" s="53"/>
      <c r="H98" s="54"/>
      <c r="I98" s="53"/>
      <c r="J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89"/>
      <c r="IQ98" s="89"/>
      <c r="IR98" s="89"/>
      <c r="IS98" s="89"/>
      <c r="IT98" s="89"/>
      <c r="IU98" s="89"/>
      <c r="IV98" s="89"/>
    </row>
    <row r="99" spans="1:256" ht="12.75">
      <c r="A99" s="51"/>
      <c r="B99" s="52"/>
      <c r="C99" s="52"/>
      <c r="D99" s="51"/>
      <c r="E99" s="51"/>
      <c r="F99" s="53"/>
      <c r="G99" s="53"/>
      <c r="H99" s="54"/>
      <c r="I99" s="53"/>
      <c r="J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89"/>
      <c r="IQ99" s="89"/>
      <c r="IR99" s="89"/>
      <c r="IS99" s="89"/>
      <c r="IT99" s="89"/>
      <c r="IU99" s="89"/>
      <c r="IV99" s="89"/>
    </row>
    <row r="100" spans="1:256" ht="12.75">
      <c r="A100" s="51"/>
      <c r="B100" s="52"/>
      <c r="C100" s="52"/>
      <c r="D100" s="51"/>
      <c r="E100" s="51"/>
      <c r="F100" s="53"/>
      <c r="G100" s="53"/>
      <c r="H100" s="54"/>
      <c r="I100" s="53"/>
      <c r="J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89"/>
      <c r="IQ100" s="89"/>
      <c r="IR100" s="89"/>
      <c r="IS100" s="89"/>
      <c r="IT100" s="89"/>
      <c r="IU100" s="89"/>
      <c r="IV100" s="89"/>
    </row>
    <row r="101" spans="1:256" ht="12.75">
      <c r="A101" s="51"/>
      <c r="B101" s="52"/>
      <c r="C101" s="52"/>
      <c r="D101" s="51"/>
      <c r="E101" s="51"/>
      <c r="F101" s="53"/>
      <c r="G101" s="53"/>
      <c r="H101" s="54"/>
      <c r="I101" s="53"/>
      <c r="J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89"/>
      <c r="IQ101" s="89"/>
      <c r="IR101" s="89"/>
      <c r="IS101" s="89"/>
      <c r="IT101" s="89"/>
      <c r="IU101" s="89"/>
      <c r="IV101" s="89"/>
    </row>
    <row r="102" spans="1:256" ht="12.75">
      <c r="A102" s="95"/>
      <c r="B102" s="96"/>
      <c r="C102" s="96"/>
      <c r="D102" s="95"/>
      <c r="E102" s="95"/>
      <c r="F102" s="97"/>
      <c r="G102" s="97"/>
      <c r="H102" s="98"/>
      <c r="I102" s="97"/>
      <c r="J102" s="99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89"/>
      <c r="IQ102" s="89"/>
      <c r="IR102" s="89"/>
      <c r="IS102" s="89"/>
      <c r="IT102" s="89"/>
      <c r="IU102" s="89"/>
      <c r="IV102" s="89"/>
    </row>
    <row r="103" spans="192:256" ht="12.75"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89"/>
      <c r="IQ103" s="89"/>
      <c r="IR103" s="89"/>
      <c r="IS103" s="89"/>
      <c r="IT103" s="89"/>
      <c r="IU103" s="89"/>
      <c r="IV103" s="89"/>
    </row>
    <row r="104" spans="192:256" ht="12.75"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89"/>
      <c r="IQ104" s="89"/>
      <c r="IR104" s="89"/>
      <c r="IS104" s="89"/>
      <c r="IT104" s="89"/>
      <c r="IU104" s="89"/>
      <c r="IV104" s="89"/>
    </row>
    <row r="105" spans="192:256" ht="12.75"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89"/>
      <c r="IQ105" s="89"/>
      <c r="IR105" s="89"/>
      <c r="IS105" s="89"/>
      <c r="IT105" s="89"/>
      <c r="IU105" s="89"/>
      <c r="IV105" s="89"/>
    </row>
    <row r="106" spans="192:256" ht="12.75"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89"/>
      <c r="IQ106" s="89"/>
      <c r="IR106" s="89"/>
      <c r="IS106" s="89"/>
      <c r="IT106" s="89"/>
      <c r="IU106" s="89"/>
      <c r="IV106" s="89"/>
    </row>
    <row r="107" spans="192:256" ht="12.75"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89"/>
      <c r="IQ107" s="89"/>
      <c r="IR107" s="89"/>
      <c r="IS107" s="89"/>
      <c r="IT107" s="89"/>
      <c r="IU107" s="89"/>
      <c r="IV107" s="89"/>
    </row>
    <row r="108" spans="192:256" ht="12.75"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89"/>
      <c r="IQ108" s="89"/>
      <c r="IR108" s="89"/>
      <c r="IS108" s="89"/>
      <c r="IT108" s="89"/>
      <c r="IU108" s="89"/>
      <c r="IV108" s="89"/>
    </row>
    <row r="109" spans="192:256" ht="12.75"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89"/>
      <c r="IQ109" s="89"/>
      <c r="IR109" s="89"/>
      <c r="IS109" s="89"/>
      <c r="IT109" s="89"/>
      <c r="IU109" s="89"/>
      <c r="IV109" s="89"/>
    </row>
    <row r="110" spans="192:256" ht="12.75"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89"/>
      <c r="IQ110" s="89"/>
      <c r="IR110" s="89"/>
      <c r="IS110" s="89"/>
      <c r="IT110" s="89"/>
      <c r="IU110" s="89"/>
      <c r="IV110" s="89"/>
    </row>
    <row r="111" spans="192:256" ht="12.75"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89"/>
      <c r="IQ111" s="89"/>
      <c r="IR111" s="89"/>
      <c r="IS111" s="89"/>
      <c r="IT111" s="89"/>
      <c r="IU111" s="89"/>
      <c r="IV111" s="89"/>
    </row>
    <row r="112" spans="192:256" ht="12.75"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89"/>
      <c r="IQ112" s="89"/>
      <c r="IR112" s="89"/>
      <c r="IS112" s="89"/>
      <c r="IT112" s="89"/>
      <c r="IU112" s="89"/>
      <c r="IV112" s="89"/>
    </row>
    <row r="113" spans="192:256" ht="12.75"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89"/>
      <c r="IQ113" s="89"/>
      <c r="IR113" s="89"/>
      <c r="IS113" s="89"/>
      <c r="IT113" s="89"/>
      <c r="IU113" s="89"/>
      <c r="IV113" s="89"/>
    </row>
    <row r="114" spans="192:256" ht="12.75"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89"/>
      <c r="IQ114" s="89"/>
      <c r="IR114" s="89"/>
      <c r="IS114" s="89"/>
      <c r="IT114" s="89"/>
      <c r="IU114" s="89"/>
      <c r="IV114" s="89"/>
    </row>
    <row r="115" spans="192:256" ht="12.75"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89"/>
      <c r="IQ115" s="89"/>
      <c r="IR115" s="89"/>
      <c r="IS115" s="89"/>
      <c r="IT115" s="89"/>
      <c r="IU115" s="89"/>
      <c r="IV115" s="89"/>
    </row>
    <row r="116" spans="192:256" ht="12.75"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89"/>
      <c r="IQ116" s="89"/>
      <c r="IR116" s="89"/>
      <c r="IS116" s="89"/>
      <c r="IT116" s="89"/>
      <c r="IU116" s="89"/>
      <c r="IV116" s="89"/>
    </row>
    <row r="117" spans="192:256" ht="12.75"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89"/>
      <c r="IQ117" s="89"/>
      <c r="IR117" s="89"/>
      <c r="IS117" s="89"/>
      <c r="IT117" s="89"/>
      <c r="IU117" s="89"/>
      <c r="IV117" s="89"/>
    </row>
    <row r="118" spans="192:256" ht="12.75"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89"/>
      <c r="IQ118" s="89"/>
      <c r="IR118" s="89"/>
      <c r="IS118" s="89"/>
      <c r="IT118" s="89"/>
      <c r="IU118" s="89"/>
      <c r="IV118" s="89"/>
    </row>
    <row r="119" spans="192:256" ht="12.75"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89"/>
      <c r="IQ119" s="89"/>
      <c r="IR119" s="89"/>
      <c r="IS119" s="89"/>
      <c r="IT119" s="89"/>
      <c r="IU119" s="89"/>
      <c r="IV119" s="89"/>
    </row>
    <row r="120" spans="192:256" ht="12.75"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89"/>
      <c r="IQ120" s="89"/>
      <c r="IR120" s="89"/>
      <c r="IS120" s="89"/>
      <c r="IT120" s="89"/>
      <c r="IU120" s="89"/>
      <c r="IV120" s="89"/>
    </row>
    <row r="121" spans="192:256" ht="12.75"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89"/>
      <c r="IQ121" s="89"/>
      <c r="IR121" s="89"/>
      <c r="IS121" s="89"/>
      <c r="IT121" s="89"/>
      <c r="IU121" s="89"/>
      <c r="IV121" s="89"/>
    </row>
    <row r="122" spans="192:256" ht="12.75"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89"/>
      <c r="IQ122" s="89"/>
      <c r="IR122" s="89"/>
      <c r="IS122" s="89"/>
      <c r="IT122" s="89"/>
      <c r="IU122" s="89"/>
      <c r="IV122" s="89"/>
    </row>
    <row r="123" spans="192:256" ht="12.75"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89"/>
      <c r="IQ123" s="89"/>
      <c r="IR123" s="89"/>
      <c r="IS123" s="89"/>
      <c r="IT123" s="89"/>
      <c r="IU123" s="89"/>
      <c r="IV123" s="89"/>
    </row>
    <row r="124" spans="192:256" ht="12.75"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89"/>
      <c r="IQ124" s="89"/>
      <c r="IR124" s="89"/>
      <c r="IS124" s="89"/>
      <c r="IT124" s="89"/>
      <c r="IU124" s="89"/>
      <c r="IV124" s="89"/>
    </row>
    <row r="125" spans="192:256" ht="12.75"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89"/>
      <c r="IQ125" s="89"/>
      <c r="IR125" s="89"/>
      <c r="IS125" s="89"/>
      <c r="IT125" s="89"/>
      <c r="IU125" s="89"/>
      <c r="IV125" s="89"/>
    </row>
    <row r="126" spans="192:256" ht="12.75"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89"/>
      <c r="IQ126" s="89"/>
      <c r="IR126" s="89"/>
      <c r="IS126" s="89"/>
      <c r="IT126" s="89"/>
      <c r="IU126" s="89"/>
      <c r="IV126" s="89"/>
    </row>
    <row r="127" spans="192:256" ht="12.75"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89"/>
      <c r="IQ127" s="89"/>
      <c r="IR127" s="89"/>
      <c r="IS127" s="89"/>
      <c r="IT127" s="89"/>
      <c r="IU127" s="89"/>
      <c r="IV127" s="89"/>
    </row>
    <row r="128" spans="192:256" ht="12.75"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89"/>
      <c r="IQ128" s="89"/>
      <c r="IR128" s="89"/>
      <c r="IS128" s="89"/>
      <c r="IT128" s="89"/>
      <c r="IU128" s="89"/>
      <c r="IV128" s="89"/>
    </row>
    <row r="129" spans="192:256" ht="12.75"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89"/>
      <c r="IQ129" s="89"/>
      <c r="IR129" s="89"/>
      <c r="IS129" s="89"/>
      <c r="IT129" s="89"/>
      <c r="IU129" s="89"/>
      <c r="IV129" s="89"/>
    </row>
    <row r="130" spans="192:256" ht="12.75"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89"/>
      <c r="IQ130" s="89"/>
      <c r="IR130" s="89"/>
      <c r="IS130" s="89"/>
      <c r="IT130" s="89"/>
      <c r="IU130" s="89"/>
      <c r="IV130" s="89"/>
    </row>
    <row r="131" spans="192:256" ht="12.75"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89"/>
      <c r="IQ131" s="89"/>
      <c r="IR131" s="89"/>
      <c r="IS131" s="89"/>
      <c r="IT131" s="89"/>
      <c r="IU131" s="89"/>
      <c r="IV131" s="89"/>
    </row>
    <row r="132" spans="192:256" ht="12.75"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89"/>
      <c r="IQ132" s="89"/>
      <c r="IR132" s="89"/>
      <c r="IS132" s="89"/>
      <c r="IT132" s="89"/>
      <c r="IU132" s="89"/>
      <c r="IV132" s="89"/>
    </row>
    <row r="133" spans="192:256" ht="12.75"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89"/>
      <c r="IQ133" s="89"/>
      <c r="IR133" s="89"/>
      <c r="IS133" s="89"/>
      <c r="IT133" s="89"/>
      <c r="IU133" s="89"/>
      <c r="IV133" s="89"/>
    </row>
    <row r="134" spans="192:256" ht="12.75"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89"/>
      <c r="IQ134" s="89"/>
      <c r="IR134" s="89"/>
      <c r="IS134" s="89"/>
      <c r="IT134" s="89"/>
      <c r="IU134" s="89"/>
      <c r="IV134" s="89"/>
    </row>
    <row r="135" spans="192:256" ht="12.75"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89"/>
      <c r="IQ135" s="89"/>
      <c r="IR135" s="89"/>
      <c r="IS135" s="89"/>
      <c r="IT135" s="89"/>
      <c r="IU135" s="89"/>
      <c r="IV135" s="89"/>
    </row>
    <row r="136" spans="192:256" ht="12.75"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89"/>
      <c r="IQ136" s="89"/>
      <c r="IR136" s="89"/>
      <c r="IS136" s="89"/>
      <c r="IT136" s="89"/>
      <c r="IU136" s="89"/>
      <c r="IV136" s="89"/>
    </row>
    <row r="137" spans="192:256" ht="12.75"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89"/>
      <c r="IQ137" s="89"/>
      <c r="IR137" s="89"/>
      <c r="IS137" s="89"/>
      <c r="IT137" s="89"/>
      <c r="IU137" s="89"/>
      <c r="IV137" s="89"/>
    </row>
    <row r="138" spans="192:256" ht="12.75"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89"/>
      <c r="IQ138" s="89"/>
      <c r="IR138" s="89"/>
      <c r="IS138" s="89"/>
      <c r="IT138" s="89"/>
      <c r="IU138" s="89"/>
      <c r="IV138" s="89"/>
    </row>
    <row r="139" spans="192:256" ht="12.75"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  <c r="HX139" s="55"/>
      <c r="HY139" s="55"/>
      <c r="HZ139" s="55"/>
      <c r="IA139" s="55"/>
      <c r="IB139" s="55"/>
      <c r="IC139" s="55"/>
      <c r="ID139" s="55"/>
      <c r="IE139" s="55"/>
      <c r="IF139" s="55"/>
      <c r="IG139" s="55"/>
      <c r="IH139" s="55"/>
      <c r="II139" s="55"/>
      <c r="IJ139" s="55"/>
      <c r="IK139" s="55"/>
      <c r="IL139" s="55"/>
      <c r="IM139" s="55"/>
      <c r="IN139" s="55"/>
      <c r="IO139" s="55"/>
      <c r="IP139" s="89"/>
      <c r="IQ139" s="89"/>
      <c r="IR139" s="89"/>
      <c r="IS139" s="89"/>
      <c r="IT139" s="89"/>
      <c r="IU139" s="89"/>
      <c r="IV139" s="89"/>
    </row>
    <row r="140" spans="192:256" ht="12.75"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89"/>
      <c r="IQ140" s="89"/>
      <c r="IR140" s="89"/>
      <c r="IS140" s="89"/>
      <c r="IT140" s="89"/>
      <c r="IU140" s="89"/>
      <c r="IV140" s="89"/>
    </row>
    <row r="141" spans="192:256" ht="12.75"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/>
      <c r="IK141" s="55"/>
      <c r="IL141" s="55"/>
      <c r="IM141" s="55"/>
      <c r="IN141" s="55"/>
      <c r="IO141" s="55"/>
      <c r="IP141" s="89"/>
      <c r="IQ141" s="89"/>
      <c r="IR141" s="89"/>
      <c r="IS141" s="89"/>
      <c r="IT141" s="89"/>
      <c r="IU141" s="89"/>
      <c r="IV141" s="89"/>
    </row>
    <row r="142" spans="192:256" ht="12.75"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  <c r="IO142" s="55"/>
      <c r="IP142" s="89"/>
      <c r="IQ142" s="89"/>
      <c r="IR142" s="89"/>
      <c r="IS142" s="89"/>
      <c r="IT142" s="89"/>
      <c r="IU142" s="89"/>
      <c r="IV142" s="89"/>
    </row>
    <row r="143" spans="192:256" ht="12.75"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89"/>
      <c r="IQ143" s="89"/>
      <c r="IR143" s="89"/>
      <c r="IS143" s="89"/>
      <c r="IT143" s="89"/>
      <c r="IU143" s="89"/>
      <c r="IV143" s="89"/>
    </row>
    <row r="144" spans="192:256" ht="12.75"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89"/>
      <c r="IQ144" s="89"/>
      <c r="IR144" s="89"/>
      <c r="IS144" s="89"/>
      <c r="IT144" s="89"/>
      <c r="IU144" s="89"/>
      <c r="IV144" s="89"/>
    </row>
    <row r="145" spans="192:256" ht="12.75"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  <c r="HX145" s="55"/>
      <c r="HY145" s="55"/>
      <c r="HZ145" s="55"/>
      <c r="IA145" s="55"/>
      <c r="IB145" s="55"/>
      <c r="IC145" s="55"/>
      <c r="ID145" s="55"/>
      <c r="IE145" s="55"/>
      <c r="IF145" s="55"/>
      <c r="IG145" s="55"/>
      <c r="IH145" s="55"/>
      <c r="II145" s="55"/>
      <c r="IJ145" s="55"/>
      <c r="IK145" s="55"/>
      <c r="IL145" s="55"/>
      <c r="IM145" s="55"/>
      <c r="IN145" s="55"/>
      <c r="IO145" s="55"/>
      <c r="IP145" s="89"/>
      <c r="IQ145" s="89"/>
      <c r="IR145" s="89"/>
      <c r="IS145" s="89"/>
      <c r="IT145" s="89"/>
      <c r="IU145" s="89"/>
      <c r="IV145" s="89"/>
    </row>
    <row r="146" spans="192:256" ht="12.75"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89"/>
      <c r="IQ146" s="89"/>
      <c r="IR146" s="89"/>
      <c r="IS146" s="89"/>
      <c r="IT146" s="89"/>
      <c r="IU146" s="89"/>
      <c r="IV146" s="89"/>
    </row>
    <row r="147" spans="192:256" ht="12.75"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  <c r="HX147" s="55"/>
      <c r="HY147" s="55"/>
      <c r="HZ147" s="55"/>
      <c r="IA147" s="55"/>
      <c r="IB147" s="55"/>
      <c r="IC147" s="55"/>
      <c r="ID147" s="55"/>
      <c r="IE147" s="55"/>
      <c r="IF147" s="55"/>
      <c r="IG147" s="55"/>
      <c r="IH147" s="55"/>
      <c r="II147" s="55"/>
      <c r="IJ147" s="55"/>
      <c r="IK147" s="55"/>
      <c r="IL147" s="55"/>
      <c r="IM147" s="55"/>
      <c r="IN147" s="55"/>
      <c r="IO147" s="55"/>
      <c r="IP147" s="89"/>
      <c r="IQ147" s="89"/>
      <c r="IR147" s="89"/>
      <c r="IS147" s="89"/>
      <c r="IT147" s="89"/>
      <c r="IU147" s="89"/>
      <c r="IV147" s="89"/>
    </row>
    <row r="148" spans="192:256" ht="12.75"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89"/>
      <c r="IQ148" s="89"/>
      <c r="IR148" s="89"/>
      <c r="IS148" s="89"/>
      <c r="IT148" s="89"/>
      <c r="IU148" s="89"/>
      <c r="IV148" s="89"/>
    </row>
    <row r="149" spans="192:256" ht="12.75"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89"/>
      <c r="IQ149" s="89"/>
      <c r="IR149" s="89"/>
      <c r="IS149" s="89"/>
      <c r="IT149" s="89"/>
      <c r="IU149" s="89"/>
      <c r="IV149" s="89"/>
    </row>
    <row r="150" spans="192:256" ht="12.75"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89"/>
      <c r="IQ150" s="89"/>
      <c r="IR150" s="89"/>
      <c r="IS150" s="89"/>
      <c r="IT150" s="89"/>
      <c r="IU150" s="89"/>
      <c r="IV150" s="89"/>
    </row>
    <row r="151" spans="192:256" ht="12.75"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  <c r="HX151" s="55"/>
      <c r="HY151" s="55"/>
      <c r="HZ151" s="55"/>
      <c r="IA151" s="55"/>
      <c r="IB151" s="55"/>
      <c r="IC151" s="55"/>
      <c r="ID151" s="55"/>
      <c r="IE151" s="55"/>
      <c r="IF151" s="55"/>
      <c r="IG151" s="55"/>
      <c r="IH151" s="55"/>
      <c r="II151" s="55"/>
      <c r="IJ151" s="55"/>
      <c r="IK151" s="55"/>
      <c r="IL151" s="55"/>
      <c r="IM151" s="55"/>
      <c r="IN151" s="55"/>
      <c r="IO151" s="55"/>
      <c r="IP151" s="89"/>
      <c r="IQ151" s="89"/>
      <c r="IR151" s="89"/>
      <c r="IS151" s="89"/>
      <c r="IT151" s="89"/>
      <c r="IU151" s="89"/>
      <c r="IV151" s="89"/>
    </row>
    <row r="152" spans="192:256" ht="12.75"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89"/>
      <c r="IQ152" s="89"/>
      <c r="IR152" s="89"/>
      <c r="IS152" s="89"/>
      <c r="IT152" s="89"/>
      <c r="IU152" s="89"/>
      <c r="IV152" s="89"/>
    </row>
    <row r="153" spans="192:256" ht="12.75"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89"/>
      <c r="IQ153" s="89"/>
      <c r="IR153" s="89"/>
      <c r="IS153" s="89"/>
      <c r="IT153" s="89"/>
      <c r="IU153" s="89"/>
      <c r="IV153" s="89"/>
    </row>
    <row r="154" spans="192:256" ht="12.75"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89"/>
      <c r="IQ154" s="89"/>
      <c r="IR154" s="89"/>
      <c r="IS154" s="89"/>
      <c r="IT154" s="89"/>
      <c r="IU154" s="89"/>
      <c r="IV154" s="89"/>
    </row>
    <row r="155" spans="192:256" ht="12.75"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89"/>
      <c r="IQ155" s="89"/>
      <c r="IR155" s="89"/>
      <c r="IS155" s="89"/>
      <c r="IT155" s="89"/>
      <c r="IU155" s="89"/>
      <c r="IV155" s="89"/>
    </row>
    <row r="156" spans="192:256" ht="12.75"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  <c r="HX156" s="55"/>
      <c r="HY156" s="55"/>
      <c r="HZ156" s="55"/>
      <c r="IA156" s="55"/>
      <c r="IB156" s="55"/>
      <c r="IC156" s="55"/>
      <c r="ID156" s="55"/>
      <c r="IE156" s="55"/>
      <c r="IF156" s="55"/>
      <c r="IG156" s="55"/>
      <c r="IH156" s="55"/>
      <c r="II156" s="55"/>
      <c r="IJ156" s="55"/>
      <c r="IK156" s="55"/>
      <c r="IL156" s="55"/>
      <c r="IM156" s="55"/>
      <c r="IN156" s="55"/>
      <c r="IO156" s="55"/>
      <c r="IP156" s="89"/>
      <c r="IQ156" s="89"/>
      <c r="IR156" s="89"/>
      <c r="IS156" s="89"/>
      <c r="IT156" s="89"/>
      <c r="IU156" s="89"/>
      <c r="IV156" s="89"/>
    </row>
    <row r="157" spans="192:256" ht="12.75"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D157" s="55"/>
      <c r="IE157" s="55"/>
      <c r="IF157" s="55"/>
      <c r="IG157" s="55"/>
      <c r="IH157" s="55"/>
      <c r="II157" s="55"/>
      <c r="IJ157" s="55"/>
      <c r="IK157" s="55"/>
      <c r="IL157" s="55"/>
      <c r="IM157" s="55"/>
      <c r="IN157" s="55"/>
      <c r="IO157" s="55"/>
      <c r="IP157" s="89"/>
      <c r="IQ157" s="89"/>
      <c r="IR157" s="89"/>
      <c r="IS157" s="89"/>
      <c r="IT157" s="89"/>
      <c r="IU157" s="89"/>
      <c r="IV157" s="89"/>
    </row>
    <row r="158" spans="192:256" ht="12.75"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89"/>
      <c r="IQ158" s="89"/>
      <c r="IR158" s="89"/>
      <c r="IS158" s="89"/>
      <c r="IT158" s="89"/>
      <c r="IU158" s="89"/>
      <c r="IV158" s="89"/>
    </row>
    <row r="159" spans="192:256" ht="12.75"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89"/>
      <c r="IQ159" s="89"/>
      <c r="IR159" s="89"/>
      <c r="IS159" s="89"/>
      <c r="IT159" s="89"/>
      <c r="IU159" s="89"/>
      <c r="IV159" s="89"/>
    </row>
    <row r="160" spans="192:256" ht="12.75"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  <c r="IO160" s="55"/>
      <c r="IP160" s="89"/>
      <c r="IQ160" s="89"/>
      <c r="IR160" s="89"/>
      <c r="IS160" s="89"/>
      <c r="IT160" s="89"/>
      <c r="IU160" s="89"/>
      <c r="IV160" s="89"/>
    </row>
    <row r="161" spans="192:256" ht="12.75"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89"/>
      <c r="IQ161" s="89"/>
      <c r="IR161" s="89"/>
      <c r="IS161" s="89"/>
      <c r="IT161" s="89"/>
      <c r="IU161" s="89"/>
      <c r="IV161" s="89"/>
    </row>
    <row r="162" spans="192:256" ht="12.75"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89"/>
      <c r="IQ162" s="89"/>
      <c r="IR162" s="89"/>
      <c r="IS162" s="89"/>
      <c r="IT162" s="89"/>
      <c r="IU162" s="89"/>
      <c r="IV162" s="89"/>
    </row>
    <row r="163" spans="192:256" ht="12.75"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89"/>
      <c r="IQ163" s="89"/>
      <c r="IR163" s="89"/>
      <c r="IS163" s="89"/>
      <c r="IT163" s="89"/>
      <c r="IU163" s="89"/>
      <c r="IV163" s="89"/>
    </row>
    <row r="164" spans="192:256" ht="12.75"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D164" s="55"/>
      <c r="IE164" s="55"/>
      <c r="IF164" s="55"/>
      <c r="IG164" s="55"/>
      <c r="IH164" s="55"/>
      <c r="II164" s="55"/>
      <c r="IJ164" s="55"/>
      <c r="IK164" s="55"/>
      <c r="IL164" s="55"/>
      <c r="IM164" s="55"/>
      <c r="IN164" s="55"/>
      <c r="IO164" s="55"/>
      <c r="IP164" s="89"/>
      <c r="IQ164" s="89"/>
      <c r="IR164" s="89"/>
      <c r="IS164" s="89"/>
      <c r="IT164" s="89"/>
      <c r="IU164" s="89"/>
      <c r="IV164" s="89"/>
    </row>
    <row r="165" spans="192:256" ht="12.75"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89"/>
      <c r="IQ165" s="89"/>
      <c r="IR165" s="89"/>
      <c r="IS165" s="89"/>
      <c r="IT165" s="89"/>
      <c r="IU165" s="89"/>
      <c r="IV165" s="89"/>
    </row>
    <row r="166" spans="192:256" ht="12.75"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89"/>
      <c r="IQ166" s="89"/>
      <c r="IR166" s="89"/>
      <c r="IS166" s="89"/>
      <c r="IT166" s="89"/>
      <c r="IU166" s="89"/>
      <c r="IV166" s="89"/>
    </row>
    <row r="167" spans="192:256" ht="12.75"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89"/>
      <c r="IQ167" s="89"/>
      <c r="IR167" s="89"/>
      <c r="IS167" s="89"/>
      <c r="IT167" s="89"/>
      <c r="IU167" s="89"/>
      <c r="IV167" s="89"/>
    </row>
    <row r="168" spans="192:256" ht="12.75"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89"/>
      <c r="IQ168" s="89"/>
      <c r="IR168" s="89"/>
      <c r="IS168" s="89"/>
      <c r="IT168" s="89"/>
      <c r="IU168" s="89"/>
      <c r="IV168" s="89"/>
    </row>
    <row r="169" spans="192:256" ht="12.75"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89"/>
      <c r="IQ169" s="89"/>
      <c r="IR169" s="89"/>
      <c r="IS169" s="89"/>
      <c r="IT169" s="89"/>
      <c r="IU169" s="89"/>
      <c r="IV169" s="89"/>
    </row>
    <row r="170" spans="192:256" ht="12.75"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89"/>
      <c r="IQ170" s="89"/>
      <c r="IR170" s="89"/>
      <c r="IS170" s="89"/>
      <c r="IT170" s="89"/>
      <c r="IU170" s="89"/>
      <c r="IV170" s="89"/>
    </row>
    <row r="171" spans="192:256" ht="12.75"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89"/>
      <c r="IQ171" s="89"/>
      <c r="IR171" s="89"/>
      <c r="IS171" s="89"/>
      <c r="IT171" s="89"/>
      <c r="IU171" s="89"/>
      <c r="IV171" s="89"/>
    </row>
    <row r="172" spans="192:256" ht="12.75"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89"/>
      <c r="IQ172" s="89"/>
      <c r="IR172" s="89"/>
      <c r="IS172" s="89"/>
      <c r="IT172" s="89"/>
      <c r="IU172" s="89"/>
      <c r="IV172" s="89"/>
    </row>
    <row r="173" spans="192:256" ht="12.75"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89"/>
      <c r="IQ173" s="89"/>
      <c r="IR173" s="89"/>
      <c r="IS173" s="89"/>
      <c r="IT173" s="89"/>
      <c r="IU173" s="89"/>
      <c r="IV173" s="89"/>
    </row>
    <row r="174" spans="192:256" ht="12.75"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89"/>
      <c r="IQ174" s="89"/>
      <c r="IR174" s="89"/>
      <c r="IS174" s="89"/>
      <c r="IT174" s="89"/>
      <c r="IU174" s="89"/>
      <c r="IV174" s="89"/>
    </row>
    <row r="175" spans="192:256" ht="12.75"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89"/>
      <c r="IQ175" s="89"/>
      <c r="IR175" s="89"/>
      <c r="IS175" s="89"/>
      <c r="IT175" s="89"/>
      <c r="IU175" s="89"/>
      <c r="IV175" s="89"/>
    </row>
    <row r="176" spans="192:256" ht="12.75"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  <c r="HG176" s="55"/>
      <c r="HH176" s="55"/>
      <c r="HI176" s="55"/>
      <c r="HJ176" s="55"/>
      <c r="HK176" s="55"/>
      <c r="HL176" s="55"/>
      <c r="HM176" s="55"/>
      <c r="HN176" s="55"/>
      <c r="HO176" s="55"/>
      <c r="HP176" s="55"/>
      <c r="HQ176" s="55"/>
      <c r="HR176" s="55"/>
      <c r="HS176" s="55"/>
      <c r="HT176" s="55"/>
      <c r="HU176" s="55"/>
      <c r="HV176" s="55"/>
      <c r="HW176" s="55"/>
      <c r="HX176" s="55"/>
      <c r="HY176" s="55"/>
      <c r="HZ176" s="55"/>
      <c r="IA176" s="55"/>
      <c r="IB176" s="55"/>
      <c r="IC176" s="55"/>
      <c r="ID176" s="55"/>
      <c r="IE176" s="55"/>
      <c r="IF176" s="55"/>
      <c r="IG176" s="55"/>
      <c r="IH176" s="55"/>
      <c r="II176" s="55"/>
      <c r="IJ176" s="55"/>
      <c r="IK176" s="55"/>
      <c r="IL176" s="55"/>
      <c r="IM176" s="55"/>
      <c r="IN176" s="55"/>
      <c r="IO176" s="55"/>
      <c r="IP176" s="89"/>
      <c r="IQ176" s="89"/>
      <c r="IR176" s="89"/>
      <c r="IS176" s="89"/>
      <c r="IT176" s="89"/>
      <c r="IU176" s="89"/>
      <c r="IV176" s="89"/>
    </row>
    <row r="177" spans="192:256" ht="12.75"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  <c r="HG177" s="55"/>
      <c r="HH177" s="55"/>
      <c r="HI177" s="55"/>
      <c r="HJ177" s="55"/>
      <c r="HK177" s="55"/>
      <c r="HL177" s="55"/>
      <c r="HM177" s="55"/>
      <c r="HN177" s="55"/>
      <c r="HO177" s="55"/>
      <c r="HP177" s="55"/>
      <c r="HQ177" s="55"/>
      <c r="HR177" s="55"/>
      <c r="HS177" s="55"/>
      <c r="HT177" s="55"/>
      <c r="HU177" s="55"/>
      <c r="HV177" s="55"/>
      <c r="HW177" s="55"/>
      <c r="HX177" s="55"/>
      <c r="HY177" s="55"/>
      <c r="HZ177" s="55"/>
      <c r="IA177" s="55"/>
      <c r="IB177" s="55"/>
      <c r="IC177" s="55"/>
      <c r="ID177" s="55"/>
      <c r="IE177" s="55"/>
      <c r="IF177" s="55"/>
      <c r="IG177" s="55"/>
      <c r="IH177" s="55"/>
      <c r="II177" s="55"/>
      <c r="IJ177" s="55"/>
      <c r="IK177" s="55"/>
      <c r="IL177" s="55"/>
      <c r="IM177" s="55"/>
      <c r="IN177" s="55"/>
      <c r="IO177" s="55"/>
      <c r="IP177" s="89"/>
      <c r="IQ177" s="89"/>
      <c r="IR177" s="89"/>
      <c r="IS177" s="89"/>
      <c r="IT177" s="89"/>
      <c r="IU177" s="89"/>
      <c r="IV177" s="89"/>
    </row>
    <row r="178" spans="192:256" ht="12.75"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  <c r="HG178" s="55"/>
      <c r="HH178" s="55"/>
      <c r="HI178" s="55"/>
      <c r="HJ178" s="55"/>
      <c r="HK178" s="55"/>
      <c r="HL178" s="55"/>
      <c r="HM178" s="55"/>
      <c r="HN178" s="55"/>
      <c r="HO178" s="55"/>
      <c r="HP178" s="55"/>
      <c r="HQ178" s="55"/>
      <c r="HR178" s="55"/>
      <c r="HS178" s="55"/>
      <c r="HT178" s="55"/>
      <c r="HU178" s="55"/>
      <c r="HV178" s="55"/>
      <c r="HW178" s="55"/>
      <c r="HX178" s="55"/>
      <c r="HY178" s="55"/>
      <c r="HZ178" s="55"/>
      <c r="IA178" s="55"/>
      <c r="IB178" s="55"/>
      <c r="IC178" s="55"/>
      <c r="ID178" s="55"/>
      <c r="IE178" s="55"/>
      <c r="IF178" s="55"/>
      <c r="IG178" s="55"/>
      <c r="IH178" s="55"/>
      <c r="II178" s="55"/>
      <c r="IJ178" s="55"/>
      <c r="IK178" s="55"/>
      <c r="IL178" s="55"/>
      <c r="IM178" s="55"/>
      <c r="IN178" s="55"/>
      <c r="IO178" s="55"/>
      <c r="IP178" s="89"/>
      <c r="IQ178" s="89"/>
      <c r="IR178" s="89"/>
      <c r="IS178" s="89"/>
      <c r="IT178" s="89"/>
      <c r="IU178" s="89"/>
      <c r="IV178" s="89"/>
    </row>
    <row r="179" spans="192:256" ht="12.75"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  <c r="HG179" s="55"/>
      <c r="HH179" s="55"/>
      <c r="HI179" s="55"/>
      <c r="HJ179" s="55"/>
      <c r="HK179" s="55"/>
      <c r="HL179" s="55"/>
      <c r="HM179" s="55"/>
      <c r="HN179" s="55"/>
      <c r="HO179" s="55"/>
      <c r="HP179" s="55"/>
      <c r="HQ179" s="55"/>
      <c r="HR179" s="55"/>
      <c r="HS179" s="55"/>
      <c r="HT179" s="55"/>
      <c r="HU179" s="55"/>
      <c r="HV179" s="55"/>
      <c r="HW179" s="55"/>
      <c r="HX179" s="55"/>
      <c r="HY179" s="55"/>
      <c r="HZ179" s="55"/>
      <c r="IA179" s="55"/>
      <c r="IB179" s="55"/>
      <c r="IC179" s="55"/>
      <c r="ID179" s="55"/>
      <c r="IE179" s="55"/>
      <c r="IF179" s="55"/>
      <c r="IG179" s="55"/>
      <c r="IH179" s="55"/>
      <c r="II179" s="55"/>
      <c r="IJ179" s="55"/>
      <c r="IK179" s="55"/>
      <c r="IL179" s="55"/>
      <c r="IM179" s="55"/>
      <c r="IN179" s="55"/>
      <c r="IO179" s="55"/>
      <c r="IP179" s="89"/>
      <c r="IQ179" s="89"/>
      <c r="IR179" s="89"/>
      <c r="IS179" s="89"/>
      <c r="IT179" s="89"/>
      <c r="IU179" s="89"/>
      <c r="IV179" s="89"/>
    </row>
    <row r="180" spans="192:256" ht="12.75"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89"/>
      <c r="IQ180" s="89"/>
      <c r="IR180" s="89"/>
      <c r="IS180" s="89"/>
      <c r="IT180" s="89"/>
      <c r="IU180" s="89"/>
      <c r="IV180" s="89"/>
    </row>
    <row r="181" spans="192:256" ht="12.75"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89"/>
      <c r="IQ181" s="89"/>
      <c r="IR181" s="89"/>
      <c r="IS181" s="89"/>
      <c r="IT181" s="89"/>
      <c r="IU181" s="89"/>
      <c r="IV181" s="89"/>
    </row>
    <row r="182" spans="192:256" ht="12.75"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55"/>
      <c r="IM182" s="55"/>
      <c r="IN182" s="55"/>
      <c r="IO182" s="55"/>
      <c r="IP182" s="89"/>
      <c r="IQ182" s="89"/>
      <c r="IR182" s="89"/>
      <c r="IS182" s="89"/>
      <c r="IT182" s="89"/>
      <c r="IU182" s="89"/>
      <c r="IV182" s="89"/>
    </row>
    <row r="183" spans="192:256" ht="12.75"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  <c r="HG183" s="55"/>
      <c r="HH183" s="55"/>
      <c r="HI183" s="55"/>
      <c r="HJ183" s="55"/>
      <c r="HK183" s="55"/>
      <c r="HL183" s="55"/>
      <c r="HM183" s="55"/>
      <c r="HN183" s="55"/>
      <c r="HO183" s="55"/>
      <c r="HP183" s="55"/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55"/>
      <c r="IM183" s="55"/>
      <c r="IN183" s="55"/>
      <c r="IO183" s="55"/>
      <c r="IP183" s="89"/>
      <c r="IQ183" s="89"/>
      <c r="IR183" s="89"/>
      <c r="IS183" s="89"/>
      <c r="IT183" s="89"/>
      <c r="IU183" s="89"/>
      <c r="IV183" s="89"/>
    </row>
    <row r="184" spans="192:256" ht="12.75"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89"/>
      <c r="IQ184" s="89"/>
      <c r="IR184" s="89"/>
      <c r="IS184" s="89"/>
      <c r="IT184" s="89"/>
      <c r="IU184" s="89"/>
      <c r="IV184" s="89"/>
    </row>
    <row r="185" spans="192:256" ht="12.75"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89"/>
      <c r="IQ185" s="89"/>
      <c r="IR185" s="89"/>
      <c r="IS185" s="89"/>
      <c r="IT185" s="89"/>
      <c r="IU185" s="89"/>
      <c r="IV185" s="89"/>
    </row>
    <row r="186" spans="192:256" ht="12.75"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89"/>
      <c r="IQ186" s="89"/>
      <c r="IR186" s="89"/>
      <c r="IS186" s="89"/>
      <c r="IT186" s="89"/>
      <c r="IU186" s="89"/>
      <c r="IV186" s="89"/>
    </row>
    <row r="187" spans="192:256" ht="12.75"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89"/>
      <c r="IQ187" s="89"/>
      <c r="IR187" s="89"/>
      <c r="IS187" s="89"/>
      <c r="IT187" s="89"/>
      <c r="IU187" s="89"/>
      <c r="IV187" s="89"/>
    </row>
    <row r="188" spans="192:256" ht="12.75"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89"/>
      <c r="IQ188" s="89"/>
      <c r="IR188" s="89"/>
      <c r="IS188" s="89"/>
      <c r="IT188" s="89"/>
      <c r="IU188" s="89"/>
      <c r="IV188" s="89"/>
    </row>
    <row r="189" spans="192:256" ht="12.75"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89"/>
      <c r="IQ189" s="89"/>
      <c r="IR189" s="89"/>
      <c r="IS189" s="89"/>
      <c r="IT189" s="89"/>
      <c r="IU189" s="89"/>
      <c r="IV189" s="89"/>
    </row>
    <row r="190" spans="192:256" ht="12.75"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89"/>
      <c r="IQ190" s="89"/>
      <c r="IR190" s="89"/>
      <c r="IS190" s="89"/>
      <c r="IT190" s="89"/>
      <c r="IU190" s="89"/>
      <c r="IV190" s="89"/>
    </row>
    <row r="191" spans="192:256" ht="12.75"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89"/>
      <c r="IQ191" s="89"/>
      <c r="IR191" s="89"/>
      <c r="IS191" s="89"/>
      <c r="IT191" s="89"/>
      <c r="IU191" s="89"/>
      <c r="IV191" s="89"/>
    </row>
    <row r="192" spans="192:256" ht="12.75"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89"/>
      <c r="IQ192" s="89"/>
      <c r="IR192" s="89"/>
      <c r="IS192" s="89"/>
      <c r="IT192" s="89"/>
      <c r="IU192" s="89"/>
      <c r="IV192" s="89"/>
    </row>
    <row r="193" spans="192:256" ht="12.75"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89"/>
      <c r="IQ193" s="89"/>
      <c r="IR193" s="89"/>
      <c r="IS193" s="89"/>
      <c r="IT193" s="89"/>
      <c r="IU193" s="89"/>
      <c r="IV193" s="89"/>
    </row>
    <row r="194" spans="192:256" ht="12.75"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89"/>
      <c r="IQ194" s="89"/>
      <c r="IR194" s="89"/>
      <c r="IS194" s="89"/>
      <c r="IT194" s="89"/>
      <c r="IU194" s="89"/>
      <c r="IV194" s="89"/>
    </row>
    <row r="195" spans="192:256" ht="12.75"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89"/>
      <c r="IQ195" s="89"/>
      <c r="IR195" s="89"/>
      <c r="IS195" s="89"/>
      <c r="IT195" s="89"/>
      <c r="IU195" s="89"/>
      <c r="IV195" s="89"/>
    </row>
    <row r="196" spans="192:256" ht="12.75"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89"/>
      <c r="IQ196" s="89"/>
      <c r="IR196" s="89"/>
      <c r="IS196" s="89"/>
      <c r="IT196" s="89"/>
      <c r="IU196" s="89"/>
      <c r="IV196" s="89"/>
    </row>
    <row r="197" spans="192:256" ht="12.75"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89"/>
      <c r="IQ197" s="89"/>
      <c r="IR197" s="89"/>
      <c r="IS197" s="89"/>
      <c r="IT197" s="89"/>
      <c r="IU197" s="89"/>
      <c r="IV197" s="89"/>
    </row>
    <row r="198" spans="192:256" ht="12.75"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89"/>
      <c r="IQ198" s="89"/>
      <c r="IR198" s="89"/>
      <c r="IS198" s="89"/>
      <c r="IT198" s="89"/>
      <c r="IU198" s="89"/>
      <c r="IV198" s="89"/>
    </row>
    <row r="199" spans="192:256" ht="12.75"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  <c r="IF199" s="55"/>
      <c r="IG199" s="55"/>
      <c r="IH199" s="55"/>
      <c r="II199" s="55"/>
      <c r="IJ199" s="55"/>
      <c r="IK199" s="55"/>
      <c r="IL199" s="55"/>
      <c r="IM199" s="55"/>
      <c r="IN199" s="55"/>
      <c r="IO199" s="55"/>
      <c r="IP199" s="89"/>
      <c r="IQ199" s="89"/>
      <c r="IR199" s="89"/>
      <c r="IS199" s="89"/>
      <c r="IT199" s="89"/>
      <c r="IU199" s="89"/>
      <c r="IV199" s="89"/>
    </row>
    <row r="200" spans="192:256" ht="12.75"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  <c r="HG200" s="55"/>
      <c r="HH200" s="55"/>
      <c r="HI200" s="55"/>
      <c r="HJ200" s="55"/>
      <c r="HK200" s="55"/>
      <c r="HL200" s="55"/>
      <c r="HM200" s="55"/>
      <c r="HN200" s="55"/>
      <c r="HO200" s="55"/>
      <c r="HP200" s="55"/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  <c r="IE200" s="55"/>
      <c r="IF200" s="55"/>
      <c r="IG200" s="55"/>
      <c r="IH200" s="55"/>
      <c r="II200" s="55"/>
      <c r="IJ200" s="55"/>
      <c r="IK200" s="55"/>
      <c r="IL200" s="55"/>
      <c r="IM200" s="55"/>
      <c r="IN200" s="55"/>
      <c r="IO200" s="55"/>
      <c r="IP200" s="89"/>
      <c r="IQ200" s="89"/>
      <c r="IR200" s="89"/>
      <c r="IS200" s="89"/>
      <c r="IT200" s="89"/>
      <c r="IU200" s="89"/>
      <c r="IV200" s="89"/>
    </row>
    <row r="201" spans="192:256" ht="12.75"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  <c r="HG201" s="55"/>
      <c r="HH201" s="55"/>
      <c r="HI201" s="55"/>
      <c r="HJ201" s="55"/>
      <c r="HK201" s="55"/>
      <c r="HL201" s="55"/>
      <c r="HM201" s="55"/>
      <c r="HN201" s="55"/>
      <c r="HO201" s="55"/>
      <c r="HP201" s="55"/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  <c r="IE201" s="55"/>
      <c r="IF201" s="55"/>
      <c r="IG201" s="55"/>
      <c r="IH201" s="55"/>
      <c r="II201" s="55"/>
      <c r="IJ201" s="55"/>
      <c r="IK201" s="55"/>
      <c r="IL201" s="55"/>
      <c r="IM201" s="55"/>
      <c r="IN201" s="55"/>
      <c r="IO201" s="55"/>
      <c r="IP201" s="89"/>
      <c r="IQ201" s="89"/>
      <c r="IR201" s="89"/>
      <c r="IS201" s="89"/>
      <c r="IT201" s="89"/>
      <c r="IU201" s="89"/>
      <c r="IV201" s="89"/>
    </row>
    <row r="202" spans="192:256" ht="12.75"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  <c r="IF202" s="55"/>
      <c r="IG202" s="55"/>
      <c r="IH202" s="55"/>
      <c r="II202" s="55"/>
      <c r="IJ202" s="55"/>
      <c r="IK202" s="55"/>
      <c r="IL202" s="55"/>
      <c r="IM202" s="55"/>
      <c r="IN202" s="55"/>
      <c r="IO202" s="55"/>
      <c r="IP202" s="89"/>
      <c r="IQ202" s="89"/>
      <c r="IR202" s="89"/>
      <c r="IS202" s="89"/>
      <c r="IT202" s="89"/>
      <c r="IU202" s="89"/>
      <c r="IV202" s="89"/>
    </row>
    <row r="203" spans="192:256" ht="12.75"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  <c r="IE203" s="55"/>
      <c r="IF203" s="55"/>
      <c r="IG203" s="55"/>
      <c r="IH203" s="55"/>
      <c r="II203" s="55"/>
      <c r="IJ203" s="55"/>
      <c r="IK203" s="55"/>
      <c r="IL203" s="55"/>
      <c r="IM203" s="55"/>
      <c r="IN203" s="55"/>
      <c r="IO203" s="55"/>
      <c r="IP203" s="89"/>
      <c r="IQ203" s="89"/>
      <c r="IR203" s="89"/>
      <c r="IS203" s="89"/>
      <c r="IT203" s="89"/>
      <c r="IU203" s="89"/>
      <c r="IV203" s="89"/>
    </row>
    <row r="204" spans="192:256" ht="12.75"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  <c r="IF204" s="55"/>
      <c r="IG204" s="55"/>
      <c r="IH204" s="55"/>
      <c r="II204" s="55"/>
      <c r="IJ204" s="55"/>
      <c r="IK204" s="55"/>
      <c r="IL204" s="55"/>
      <c r="IM204" s="55"/>
      <c r="IN204" s="55"/>
      <c r="IO204" s="55"/>
      <c r="IP204" s="89"/>
      <c r="IQ204" s="89"/>
      <c r="IR204" s="89"/>
      <c r="IS204" s="89"/>
      <c r="IT204" s="89"/>
      <c r="IU204" s="89"/>
      <c r="IV204" s="89"/>
    </row>
    <row r="205" spans="192:256" ht="12.75"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  <c r="IE205" s="55"/>
      <c r="IF205" s="55"/>
      <c r="IG205" s="55"/>
      <c r="IH205" s="55"/>
      <c r="II205" s="55"/>
      <c r="IJ205" s="55"/>
      <c r="IK205" s="55"/>
      <c r="IL205" s="55"/>
      <c r="IM205" s="55"/>
      <c r="IN205" s="55"/>
      <c r="IO205" s="55"/>
      <c r="IP205" s="89"/>
      <c r="IQ205" s="89"/>
      <c r="IR205" s="89"/>
      <c r="IS205" s="89"/>
      <c r="IT205" s="89"/>
      <c r="IU205" s="89"/>
      <c r="IV205" s="89"/>
    </row>
    <row r="206" spans="192:256" ht="12.75"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  <c r="IF206" s="55"/>
      <c r="IG206" s="55"/>
      <c r="IH206" s="55"/>
      <c r="II206" s="55"/>
      <c r="IJ206" s="55"/>
      <c r="IK206" s="55"/>
      <c r="IL206" s="55"/>
      <c r="IM206" s="55"/>
      <c r="IN206" s="55"/>
      <c r="IO206" s="55"/>
      <c r="IP206" s="89"/>
      <c r="IQ206" s="89"/>
      <c r="IR206" s="89"/>
      <c r="IS206" s="89"/>
      <c r="IT206" s="89"/>
      <c r="IU206" s="89"/>
      <c r="IV206" s="89"/>
    </row>
    <row r="207" spans="192:256" ht="12.75"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  <c r="IE207" s="55"/>
      <c r="IF207" s="55"/>
      <c r="IG207" s="55"/>
      <c r="IH207" s="55"/>
      <c r="II207" s="55"/>
      <c r="IJ207" s="55"/>
      <c r="IK207" s="55"/>
      <c r="IL207" s="55"/>
      <c r="IM207" s="55"/>
      <c r="IN207" s="55"/>
      <c r="IO207" s="55"/>
      <c r="IP207" s="89"/>
      <c r="IQ207" s="89"/>
      <c r="IR207" s="89"/>
      <c r="IS207" s="89"/>
      <c r="IT207" s="89"/>
      <c r="IU207" s="89"/>
      <c r="IV207" s="89"/>
    </row>
    <row r="208" spans="192:256" ht="12.75"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  <c r="IO208" s="55"/>
      <c r="IP208" s="89"/>
      <c r="IQ208" s="89"/>
      <c r="IR208" s="89"/>
      <c r="IS208" s="89"/>
      <c r="IT208" s="89"/>
      <c r="IU208" s="89"/>
      <c r="IV208" s="89"/>
    </row>
    <row r="209" spans="192:256" ht="12.75"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  <c r="IE209" s="55"/>
      <c r="IF209" s="55"/>
      <c r="IG209" s="55"/>
      <c r="IH209" s="55"/>
      <c r="II209" s="55"/>
      <c r="IJ209" s="55"/>
      <c r="IK209" s="55"/>
      <c r="IL209" s="55"/>
      <c r="IM209" s="55"/>
      <c r="IN209" s="55"/>
      <c r="IO209" s="55"/>
      <c r="IP209" s="89"/>
      <c r="IQ209" s="89"/>
      <c r="IR209" s="89"/>
      <c r="IS209" s="89"/>
      <c r="IT209" s="89"/>
      <c r="IU209" s="89"/>
      <c r="IV209" s="89"/>
    </row>
    <row r="210" spans="192:256" ht="12.75"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55"/>
      <c r="IM210" s="55"/>
      <c r="IN210" s="55"/>
      <c r="IO210" s="55"/>
      <c r="IP210" s="89"/>
      <c r="IQ210" s="89"/>
      <c r="IR210" s="89"/>
      <c r="IS210" s="89"/>
      <c r="IT210" s="89"/>
      <c r="IU210" s="89"/>
      <c r="IV210" s="89"/>
    </row>
    <row r="211" spans="192:256" ht="12.75"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  <c r="HG211" s="55"/>
      <c r="HH211" s="55"/>
      <c r="HI211" s="55"/>
      <c r="HJ211" s="55"/>
      <c r="HK211" s="55"/>
      <c r="HL211" s="55"/>
      <c r="HM211" s="55"/>
      <c r="HN211" s="55"/>
      <c r="HO211" s="55"/>
      <c r="HP211" s="55"/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55"/>
      <c r="IM211" s="55"/>
      <c r="IN211" s="55"/>
      <c r="IO211" s="55"/>
      <c r="IP211" s="89"/>
      <c r="IQ211" s="89"/>
      <c r="IR211" s="89"/>
      <c r="IS211" s="89"/>
      <c r="IT211" s="89"/>
      <c r="IU211" s="89"/>
      <c r="IV211" s="89"/>
    </row>
    <row r="212" spans="192:256" ht="12.75"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89"/>
      <c r="IQ212" s="89"/>
      <c r="IR212" s="89"/>
      <c r="IS212" s="89"/>
      <c r="IT212" s="89"/>
      <c r="IU212" s="89"/>
      <c r="IV212" s="89"/>
    </row>
    <row r="213" spans="192:256" ht="12.75"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89"/>
      <c r="IQ213" s="89"/>
      <c r="IR213" s="89"/>
      <c r="IS213" s="89"/>
      <c r="IT213" s="89"/>
      <c r="IU213" s="89"/>
      <c r="IV213" s="89"/>
    </row>
    <row r="214" spans="192:256" ht="12.75"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  <c r="HG214" s="55"/>
      <c r="HH214" s="55"/>
      <c r="HI214" s="55"/>
      <c r="HJ214" s="55"/>
      <c r="HK214" s="55"/>
      <c r="HL214" s="55"/>
      <c r="HM214" s="55"/>
      <c r="HN214" s="55"/>
      <c r="HO214" s="55"/>
      <c r="HP214" s="55"/>
      <c r="HQ214" s="55"/>
      <c r="HR214" s="55"/>
      <c r="HS214" s="55"/>
      <c r="HT214" s="55"/>
      <c r="HU214" s="55"/>
      <c r="HV214" s="55"/>
      <c r="HW214" s="55"/>
      <c r="HX214" s="55"/>
      <c r="HY214" s="55"/>
      <c r="HZ214" s="55"/>
      <c r="IA214" s="55"/>
      <c r="IB214" s="55"/>
      <c r="IC214" s="55"/>
      <c r="ID214" s="55"/>
      <c r="IE214" s="55"/>
      <c r="IF214" s="55"/>
      <c r="IG214" s="55"/>
      <c r="IH214" s="55"/>
      <c r="II214" s="55"/>
      <c r="IJ214" s="55"/>
      <c r="IK214" s="55"/>
      <c r="IL214" s="55"/>
      <c r="IM214" s="55"/>
      <c r="IN214" s="55"/>
      <c r="IO214" s="55"/>
      <c r="IP214" s="89"/>
      <c r="IQ214" s="89"/>
      <c r="IR214" s="89"/>
      <c r="IS214" s="89"/>
      <c r="IT214" s="89"/>
      <c r="IU214" s="89"/>
      <c r="IV214" s="89"/>
    </row>
    <row r="215" spans="192:256" ht="12.75"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  <c r="HG215" s="55"/>
      <c r="HH215" s="55"/>
      <c r="HI215" s="55"/>
      <c r="HJ215" s="55"/>
      <c r="HK215" s="55"/>
      <c r="HL215" s="55"/>
      <c r="HM215" s="55"/>
      <c r="HN215" s="55"/>
      <c r="HO215" s="55"/>
      <c r="HP215" s="55"/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5"/>
      <c r="IE215" s="55"/>
      <c r="IF215" s="55"/>
      <c r="IG215" s="55"/>
      <c r="IH215" s="55"/>
      <c r="II215" s="55"/>
      <c r="IJ215" s="55"/>
      <c r="IK215" s="55"/>
      <c r="IL215" s="55"/>
      <c r="IM215" s="55"/>
      <c r="IN215" s="55"/>
      <c r="IO215" s="55"/>
      <c r="IP215" s="89"/>
      <c r="IQ215" s="89"/>
      <c r="IR215" s="89"/>
      <c r="IS215" s="89"/>
      <c r="IT215" s="89"/>
      <c r="IU215" s="89"/>
      <c r="IV215" s="89"/>
    </row>
    <row r="216" spans="192:256" ht="12.75"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  <c r="HG216" s="55"/>
      <c r="HH216" s="55"/>
      <c r="HI216" s="55"/>
      <c r="HJ216" s="55"/>
      <c r="HK216" s="55"/>
      <c r="HL216" s="55"/>
      <c r="HM216" s="55"/>
      <c r="HN216" s="55"/>
      <c r="HO216" s="55"/>
      <c r="HP216" s="55"/>
      <c r="HQ216" s="55"/>
      <c r="HR216" s="55"/>
      <c r="HS216" s="55"/>
      <c r="HT216" s="55"/>
      <c r="HU216" s="55"/>
      <c r="HV216" s="55"/>
      <c r="HW216" s="55"/>
      <c r="HX216" s="55"/>
      <c r="HY216" s="55"/>
      <c r="HZ216" s="55"/>
      <c r="IA216" s="55"/>
      <c r="IB216" s="55"/>
      <c r="IC216" s="55"/>
      <c r="ID216" s="55"/>
      <c r="IE216" s="55"/>
      <c r="IF216" s="55"/>
      <c r="IG216" s="55"/>
      <c r="IH216" s="55"/>
      <c r="II216" s="55"/>
      <c r="IJ216" s="55"/>
      <c r="IK216" s="55"/>
      <c r="IL216" s="55"/>
      <c r="IM216" s="55"/>
      <c r="IN216" s="55"/>
      <c r="IO216" s="55"/>
      <c r="IP216" s="89"/>
      <c r="IQ216" s="89"/>
      <c r="IR216" s="89"/>
      <c r="IS216" s="89"/>
      <c r="IT216" s="89"/>
      <c r="IU216" s="89"/>
      <c r="IV216" s="89"/>
    </row>
    <row r="217" spans="192:256" ht="12.75"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  <c r="HG217" s="55"/>
      <c r="HH217" s="55"/>
      <c r="HI217" s="55"/>
      <c r="HJ217" s="55"/>
      <c r="HK217" s="55"/>
      <c r="HL217" s="55"/>
      <c r="HM217" s="55"/>
      <c r="HN217" s="55"/>
      <c r="HO217" s="55"/>
      <c r="HP217" s="55"/>
      <c r="HQ217" s="55"/>
      <c r="HR217" s="55"/>
      <c r="HS217" s="55"/>
      <c r="HT217" s="55"/>
      <c r="HU217" s="55"/>
      <c r="HV217" s="55"/>
      <c r="HW217" s="55"/>
      <c r="HX217" s="55"/>
      <c r="HY217" s="55"/>
      <c r="HZ217" s="55"/>
      <c r="IA217" s="55"/>
      <c r="IB217" s="55"/>
      <c r="IC217" s="55"/>
      <c r="ID217" s="55"/>
      <c r="IE217" s="55"/>
      <c r="IF217" s="55"/>
      <c r="IG217" s="55"/>
      <c r="IH217" s="55"/>
      <c r="II217" s="55"/>
      <c r="IJ217" s="55"/>
      <c r="IK217" s="55"/>
      <c r="IL217" s="55"/>
      <c r="IM217" s="55"/>
      <c r="IN217" s="55"/>
      <c r="IO217" s="55"/>
      <c r="IP217" s="89"/>
      <c r="IQ217" s="89"/>
      <c r="IR217" s="89"/>
      <c r="IS217" s="89"/>
      <c r="IT217" s="89"/>
      <c r="IU217" s="89"/>
      <c r="IV217" s="89"/>
    </row>
    <row r="218" spans="192:256" ht="12.75"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  <c r="HG218" s="55"/>
      <c r="HH218" s="55"/>
      <c r="HI218" s="55"/>
      <c r="HJ218" s="55"/>
      <c r="HK218" s="55"/>
      <c r="HL218" s="55"/>
      <c r="HM218" s="55"/>
      <c r="HN218" s="55"/>
      <c r="HO218" s="55"/>
      <c r="HP218" s="55"/>
      <c r="HQ218" s="55"/>
      <c r="HR218" s="55"/>
      <c r="HS218" s="55"/>
      <c r="HT218" s="55"/>
      <c r="HU218" s="55"/>
      <c r="HV218" s="55"/>
      <c r="HW218" s="55"/>
      <c r="HX218" s="55"/>
      <c r="HY218" s="55"/>
      <c r="HZ218" s="55"/>
      <c r="IA218" s="55"/>
      <c r="IB218" s="55"/>
      <c r="IC218" s="55"/>
      <c r="ID218" s="55"/>
      <c r="IE218" s="55"/>
      <c r="IF218" s="55"/>
      <c r="IG218" s="55"/>
      <c r="IH218" s="55"/>
      <c r="II218" s="55"/>
      <c r="IJ218" s="55"/>
      <c r="IK218" s="55"/>
      <c r="IL218" s="55"/>
      <c r="IM218" s="55"/>
      <c r="IN218" s="55"/>
      <c r="IO218" s="55"/>
      <c r="IP218" s="89"/>
      <c r="IQ218" s="89"/>
      <c r="IR218" s="89"/>
      <c r="IS218" s="89"/>
      <c r="IT218" s="89"/>
      <c r="IU218" s="89"/>
      <c r="IV218" s="89"/>
    </row>
    <row r="219" spans="192:256" ht="12.75"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  <c r="HG219" s="55"/>
      <c r="HH219" s="55"/>
      <c r="HI219" s="55"/>
      <c r="HJ219" s="55"/>
      <c r="HK219" s="55"/>
      <c r="HL219" s="55"/>
      <c r="HM219" s="55"/>
      <c r="HN219" s="55"/>
      <c r="HO219" s="55"/>
      <c r="HP219" s="55"/>
      <c r="HQ219" s="55"/>
      <c r="HR219" s="55"/>
      <c r="HS219" s="55"/>
      <c r="HT219" s="55"/>
      <c r="HU219" s="55"/>
      <c r="HV219" s="55"/>
      <c r="HW219" s="55"/>
      <c r="HX219" s="55"/>
      <c r="HY219" s="55"/>
      <c r="HZ219" s="55"/>
      <c r="IA219" s="55"/>
      <c r="IB219" s="55"/>
      <c r="IC219" s="55"/>
      <c r="ID219" s="55"/>
      <c r="IE219" s="55"/>
      <c r="IF219" s="55"/>
      <c r="IG219" s="55"/>
      <c r="IH219" s="55"/>
      <c r="II219" s="55"/>
      <c r="IJ219" s="55"/>
      <c r="IK219" s="55"/>
      <c r="IL219" s="55"/>
      <c r="IM219" s="55"/>
      <c r="IN219" s="55"/>
      <c r="IO219" s="55"/>
      <c r="IP219" s="89"/>
      <c r="IQ219" s="89"/>
      <c r="IR219" s="89"/>
      <c r="IS219" s="89"/>
      <c r="IT219" s="89"/>
      <c r="IU219" s="89"/>
      <c r="IV219" s="89"/>
    </row>
  </sheetData>
  <sheetProtection selectLockedCells="1" selectUnlockedCells="1"/>
  <mergeCells count="11">
    <mergeCell ref="A1:K1"/>
    <mergeCell ref="A2:K2"/>
    <mergeCell ref="A5:F5"/>
    <mergeCell ref="A7:K7"/>
    <mergeCell ref="A10:F10"/>
    <mergeCell ref="A12:K12"/>
    <mergeCell ref="A17:F17"/>
    <mergeCell ref="A19:K19"/>
    <mergeCell ref="A22:F22"/>
    <mergeCell ref="A24:K24"/>
    <mergeCell ref="A27:F27"/>
  </mergeCells>
  <printOptions/>
  <pageMargins left="0.39375" right="0.3541666666666667" top="0.9840277777777777" bottom="0.5902777777777778" header="0.5118055555555555" footer="0.3541666666666667"/>
  <pageSetup horizontalDpi="300" verticalDpi="300" orientation="landscape" paperSize="9"/>
  <headerFooter alignWithMargins="0">
    <oddFooter>&amp;Czałącznik nr 1 do wniosku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2020-11-06T11:14:25Z</cp:lastPrinted>
  <dcterms:created xsi:type="dcterms:W3CDTF">2012-09-07T12:26:47Z</dcterms:created>
  <dcterms:modified xsi:type="dcterms:W3CDTF">2020-12-01T08:56:31Z</dcterms:modified>
  <cp:category/>
  <cp:version/>
  <cp:contentType/>
  <cp:contentStatus/>
  <cp:revision>265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