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firstSheet="1" activeTab="6"/>
  </bookViews>
  <sheets>
    <sheet name="Arkusz2" sheetId="1" state="hidden" r:id="rId1"/>
    <sheet name="Zadanie 1" sheetId="2" r:id="rId2"/>
    <sheet name="Zadanie 2" sheetId="3" r:id="rId3"/>
    <sheet name="Zadanie 3" sheetId="4" r:id="rId4"/>
    <sheet name="Zadanie 4" sheetId="5" r:id="rId5"/>
    <sheet name="Zadanie 5" sheetId="6" r:id="rId6"/>
    <sheet name="Zadanie 6" sheetId="7" r:id="rId7"/>
    <sheet name="KOSZTY" sheetId="8" r:id="rId8"/>
  </sheets>
  <definedNames/>
  <calcPr fullCalcOnLoad="1"/>
</workbook>
</file>

<file path=xl/sharedStrings.xml><?xml version="1.0" encoding="utf-8"?>
<sst xmlns="http://schemas.openxmlformats.org/spreadsheetml/2006/main" count="195" uniqueCount="80">
  <si>
    <t>Nazwa i adres Wykonawcy……………………………..</t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</si>
  <si>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</si>
  <si>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</si>
  <si>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</si>
  <si>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</si>
  <si>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</si>
  <si>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</si>
  <si>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</si>
  <si>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</si>
  <si>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</si>
  <si>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</si>
  <si>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</si>
  <si>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</si>
  <si>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</si>
  <si>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</si>
  <si>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</si>
  <si>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 xml:space="preserve">ZESTAW AMBU W WALIZCE jednorazowego użytku- w skład zestawu wchodzi: worek samorozprężalny z zaworami, worek tlenowy z zaworem, przewód tlenowy z końcówkami o dł. min. 4 m, maska dla dorosłego, walizeczka  </t>
  </si>
  <si>
    <t>szt</t>
  </si>
  <si>
    <t>op</t>
  </si>
  <si>
    <t>Maseczka do ambu j.u. pasująca do Ambu Ultra Seal o rozmiarach 3,  4, 5</t>
  </si>
  <si>
    <t>Filtry pasujące do Ambu - electrostatic filter  small VT 150-1200ml</t>
  </si>
  <si>
    <t>FILTR PASUJĄCY DO INHALATORA LIFE FAMILY</t>
  </si>
  <si>
    <t>KOŃCÓWKA DOUSTNA PASUJĄCA DO INHALATORA LIFE FAMILY</t>
  </si>
  <si>
    <t>KOŃCÓWKA DO NOSA PASUJĄCA DO INHALATORA LIFE FAMILY</t>
  </si>
  <si>
    <t>NEBULIZATOR PASUJACY DO INHALATOR LIFE FAMILY</t>
  </si>
  <si>
    <t>PRZEWÓD POWIETRZNY PASUJĄCY DO INHALATORA LIFE FAMILY</t>
  </si>
  <si>
    <t xml:space="preserve"> szt</t>
  </si>
  <si>
    <t>Młotek neurologiczny posiadający stalową rękojeść, młotek o dł. min. 20 cm</t>
  </si>
  <si>
    <t>ŁYŻKA DO LARYNGOSKOPU JEDNORAZOWEGO UŻYTKU -  Łyżka z tworzywa sztucznego posiadająca standardowe ciepłe światło, dostępna w wymiarach 3, 4,  5</t>
  </si>
  <si>
    <t>Dren łączący pasujący do ssaka New Askir 20 connecting Tube 200X 6 SC</t>
  </si>
  <si>
    <t>ZESTAW DO PŁUKANIA OKA zawierający min. dwie ampułki soli fizjologicznej i plastikowy  kieliszek.</t>
  </si>
  <si>
    <t>ustniki do alkomatu AlcoSensor IV; pakowane po min. 250 szt.</t>
  </si>
  <si>
    <t>sonda żołądkowa wykonana z miękkiego PCV klasy medycznej niezawierającego ftalatów, zmrożona o zwiększonym poślizgu powierzchnia zewnętrzna cewnika, kolorystyczny kod rozmiarowy, rozmiar 16,18,20, 22, 24, 25, 28, 30 CHdł 800 mm</t>
  </si>
  <si>
    <t xml:space="preserve">  szt</t>
  </si>
  <si>
    <t xml:space="preserve">MINI SPIKE PLUS- aplikator do pobierania płynów z butelek z filtrem antybakteryjnym 0,45µm, nieuchronną osłona oraz zastawką zapobiegającą wyciekaniu płynu </t>
  </si>
  <si>
    <t>Balkonik rehabilitacyjny stały z kółkami . Rama aluminiowa wzmocniona, z regulacją wysokości skokową co min. 2,5 cm., posiadający 4 kółka o średnicy min. 8 cm. Wymiary min: szer. 58 cm, wys. 80 cm.</t>
  </si>
  <si>
    <t>Wózek inwalidzki - Konstrukcja wykonana ze stali lakierowanej proszkowo na pełnych  kołach przednie o wym. Min. 19 cm, tylne min. 60 cm. Wysokość wózka min. 90 cm, szerokość użytkowa siedziska min. 50 cm</t>
  </si>
  <si>
    <t>maska nadkrtaniowa typu             I-Gel jednorazowe urządzenie  nadkrtaniowe wyposażone w nienadmuchiwany mankiet. Urządzenie wyposażone w kanał gastryczny który w zdecydowanym stopniu podnosi bezpieczeństwo pacjenta; zintegrowany bloker zgryzu , majacy na celu uniemożliwienie przytkania światła rurki oraz stabilizator położenia w jamie ustnej, ułatwiający wprowadzenie i zapobiegający potencjalnej rotacji. rozm.3;4;5</t>
  </si>
  <si>
    <t xml:space="preserve"> Szacunkowa wielkość zamówienia na 24 miesiące</t>
  </si>
  <si>
    <t xml:space="preserve"> Szacunkowa wielkość zamówienia na 24 miąsiące</t>
  </si>
  <si>
    <t>Rurka ustno-gardłowa typu guedel  utrzymująca drożność ustnej części gardła , z nylonowym zabezpieczeniem przez zagryzienie o kształcie ułatwiającym przechodzenie cewnika do odsysania , jednorazowa, sterylna o rozmiarach : 2,3,4, 5</t>
  </si>
  <si>
    <t>Stolik zabiegowy 2 półkowy z dwoma miskami, metalowy malowany proszkowo, wys. Min. 82 cm, głę. 44 cm, szer. 62 cm.</t>
  </si>
  <si>
    <t>Waga  osobowa lekarska przeznaczona dla osób dorosłych o wzroście powyżej 1 m, wyposażona w  miernik wagowy  typu PUE C/31 z podświetlanym wyświetlaczem LCD, klasa min. III, obiążenie min. 60 kg, zasilanie sieciowe oraz akumulatorowe  z min. Dokładnością odczytu 25/50 g.</t>
  </si>
  <si>
    <t>dren tlenowy dł. Ok. 2,10 m o przekroju gwiazdkowym, łącznik uniwersalny</t>
  </si>
  <si>
    <t xml:space="preserve"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
 </t>
  </si>
  <si>
    <t>Wkłady workowe jednorazowe do ssaka ASKIR o poj. 1 L</t>
  </si>
  <si>
    <t>Załącznik nr 1a.3</t>
  </si>
  <si>
    <t xml:space="preserve">szt. </t>
  </si>
  <si>
    <t>RAZEM:</t>
  </si>
  <si>
    <t>Żel cewnikowy cathejell z lignocainą 8,5 g.</t>
  </si>
  <si>
    <t>kołnierz ortopedyczny usztywniany w rozm. S, M i L</t>
  </si>
  <si>
    <t>Latarka diagnostyczna, wykonana z aluminium, zasilana bateriami</t>
  </si>
  <si>
    <t xml:space="preserve">Parawan medyczny pojedyńczy wykonany ze stali malowanej proszkowo, ekrany/zasłona wykonana z materiału zmywalnego, nóżki bez kółek zabezpieczone przed uszkodzeniem podłogi </t>
  </si>
  <si>
    <t>Zadanie nr 3</t>
  </si>
  <si>
    <t xml:space="preserve">Wózek do rozwożenia leków ze stali nierdzewnej, 2 półkowy, o wymiarach półki min. 44x72cm malowany proszkowo, na 4 kółkach z możliwością blokady, z przegródkami na leki, które można wyciągnąć; </t>
  </si>
  <si>
    <t>Nr zadnia</t>
  </si>
  <si>
    <t>wartość netto</t>
  </si>
  <si>
    <t>wartość VAT</t>
  </si>
  <si>
    <t>wartość brutto</t>
  </si>
  <si>
    <t>ustniki do alkomatu ALKOHIT X100; pakowane po 100szt</t>
  </si>
  <si>
    <t>RAZEM</t>
  </si>
  <si>
    <t>Zbiornik wielorazowy do wkładów workowych do ssaka ASKIR o poj. 1L , kompatybilny z pozycją nr 3.</t>
  </si>
  <si>
    <t xml:space="preserve">okulary ochronne </t>
  </si>
  <si>
    <t>Słuchawki lekarskie, stetoskop</t>
  </si>
  <si>
    <t>Stojak do kroplówki, ze stali lakierowanej proszkowo,  posiada podstawę z kółkami jezdnymi co ma wpływ na łatwe przemieszczanie</t>
  </si>
  <si>
    <t>Kozetka lekarska,  wysokość: 500 mm, długość: min. 1850 mm, szerokość: 550 mm, dopuszczalne obciążenie 170 kg, możliwość regulacji zaglówka, stelaż ze stali malowamy proszkowo, obicie z tkaniny odpornej na zmywanie, uchwyt do podkładów, kolor obicia: szary, beżowy</t>
  </si>
  <si>
    <t>Higrotermometr elektroniczny, kolor: biały</t>
  </si>
  <si>
    <t>Nr sprawy: 18/SMED/DCZP/2019/P</t>
  </si>
  <si>
    <t>Załącznik nr 1a.1</t>
  </si>
  <si>
    <t>Zadanie nr 1</t>
  </si>
  <si>
    <t>Załącznik nr 1a.2</t>
  </si>
  <si>
    <t>Zadanie nr 2</t>
  </si>
  <si>
    <t>Zadanie nr 4</t>
  </si>
  <si>
    <t>Załącznik nr 1a.4</t>
  </si>
  <si>
    <t>Zadanie nr 5</t>
  </si>
  <si>
    <t>Załącznik nr 1a.5</t>
  </si>
  <si>
    <t>Zadanie nr 6</t>
  </si>
  <si>
    <t>Załącznik nr 1a.6</t>
  </si>
  <si>
    <t>Taca na leki z lekkiego tworzywa, przystosowana do przenoszenia 32 kieliszków na leki, 16 wyjmowanych stanowisk - przeznaczone na 2 kieliszki, wymiary min.: 43 x 32,5 x 6 cm</t>
  </si>
  <si>
    <t>Cewnik do odsysania  mully CCH rozm 12, 14, 16 i 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</si>
</sst>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0"/>
    <numFmt numFmtId="171" formatCode="#,##0.0000"/>
    <numFmt numFmtId="172" formatCode="#,##0.0"/>
    <numFmt numFmtId="173" formatCode="0.000"/>
  </numFmts>
  <fonts count="51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 vertical="center" wrapText="1"/>
    </xf>
    <xf numFmtId="9" fontId="47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top" wrapText="1"/>
    </xf>
    <xf numFmtId="1" fontId="47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47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" fontId="50" fillId="0" borderId="13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/>
    </xf>
    <xf numFmtId="1" fontId="47" fillId="34" borderId="11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9" fontId="47" fillId="0" borderId="16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9" fontId="0" fillId="0" borderId="11" xfId="56" applyFont="1" applyBorder="1" applyAlignment="1">
      <alignment horizontal="center" vertical="center" wrapText="1"/>
    </xf>
    <xf numFmtId="4" fontId="47" fillId="34" borderId="11" xfId="0" applyNumberFormat="1" applyFont="1" applyFill="1" applyBorder="1" applyAlignment="1">
      <alignment horizontal="center" vertical="center" wrapText="1"/>
    </xf>
    <xf numFmtId="9" fontId="47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47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4" fillId="34" borderId="16" xfId="53" applyFont="1" applyFill="1" applyBorder="1" applyAlignment="1">
      <alignment horizontal="center" vertical="center"/>
      <protection/>
    </xf>
    <xf numFmtId="2" fontId="4" fillId="34" borderId="16" xfId="53" applyNumberFormat="1" applyFont="1" applyFill="1" applyBorder="1" applyAlignment="1">
      <alignment horizontal="center" vertical="center"/>
      <protection/>
    </xf>
    <xf numFmtId="0" fontId="0" fillId="34" borderId="0" xfId="53" applyFont="1" applyFill="1" applyAlignment="1">
      <alignment horizontal="center" vertical="center"/>
      <protection/>
    </xf>
    <xf numFmtId="2" fontId="0" fillId="34" borderId="0" xfId="53" applyNumberFormat="1" applyFont="1" applyFill="1" applyAlignment="1">
      <alignment horizontal="center" vertical="center"/>
      <protection/>
    </xf>
    <xf numFmtId="4" fontId="0" fillId="34" borderId="0" xfId="53" applyNumberFormat="1" applyFont="1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2" fontId="0" fillId="0" borderId="0" xfId="53" applyNumberFormat="1" applyFont="1" applyAlignment="1">
      <alignment horizontal="center" vertical="center"/>
      <protection/>
    </xf>
    <xf numFmtId="0" fontId="4" fillId="34" borderId="19" xfId="53" applyFont="1" applyFill="1" applyBorder="1" applyAlignment="1">
      <alignment horizontal="center" vertical="center"/>
      <protection/>
    </xf>
    <xf numFmtId="4" fontId="4" fillId="34" borderId="20" xfId="53" applyNumberFormat="1" applyFont="1" applyFill="1" applyBorder="1" applyAlignment="1">
      <alignment horizontal="center" vertical="center"/>
      <protection/>
    </xf>
    <xf numFmtId="4" fontId="4" fillId="34" borderId="16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4" fillId="0" borderId="0" xfId="53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43" fontId="4" fillId="0" borderId="11" xfId="42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16.140625" style="0" customWidth="1"/>
    <col min="4" max="4" width="13.00390625" style="0" customWidth="1"/>
    <col min="5" max="5" width="12.140625" style="0" customWidth="1"/>
    <col min="9" max="9" width="9.8515625" style="0" bestFit="1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130" t="s">
        <v>68</v>
      </c>
      <c r="J1" s="130"/>
      <c r="K1" s="130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67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31" t="s">
        <v>1</v>
      </c>
      <c r="D4" s="131"/>
      <c r="E4" s="131"/>
      <c r="F4" s="131"/>
      <c r="G4" s="131"/>
      <c r="H4" s="2"/>
      <c r="I4" s="2"/>
      <c r="J4" s="2"/>
      <c r="K4" s="2"/>
    </row>
    <row r="5" spans="1:11" ht="15">
      <c r="A5" s="1"/>
      <c r="B5" s="2" t="s">
        <v>69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2</v>
      </c>
      <c r="B7" s="5" t="s">
        <v>3</v>
      </c>
      <c r="C7" s="6" t="s">
        <v>4</v>
      </c>
      <c r="D7" s="6" t="s">
        <v>5</v>
      </c>
      <c r="E7" s="5" t="s">
        <v>38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21" customFormat="1" ht="30">
      <c r="A9" s="7">
        <v>1</v>
      </c>
      <c r="B9" s="13" t="s">
        <v>21</v>
      </c>
      <c r="C9" s="15"/>
      <c r="D9" s="15" t="s">
        <v>17</v>
      </c>
      <c r="E9" s="17">
        <v>20</v>
      </c>
      <c r="F9" s="28"/>
      <c r="G9" s="18"/>
      <c r="H9" s="9"/>
      <c r="I9" s="11"/>
      <c r="J9" s="11"/>
      <c r="K9" s="11"/>
    </row>
    <row r="10" spans="1:11" s="2" customFormat="1" ht="51.75" customHeight="1">
      <c r="A10" s="32">
        <v>2</v>
      </c>
      <c r="B10" s="13" t="s">
        <v>20</v>
      </c>
      <c r="C10" s="15"/>
      <c r="D10" s="15" t="s">
        <v>12</v>
      </c>
      <c r="E10" s="17">
        <v>200</v>
      </c>
      <c r="F10" s="28"/>
      <c r="G10" s="18"/>
      <c r="H10" s="9"/>
      <c r="I10" s="11"/>
      <c r="J10" s="11"/>
      <c r="K10" s="11"/>
    </row>
    <row r="11" spans="1:11" s="2" customFormat="1" ht="45">
      <c r="A11" s="32">
        <v>3</v>
      </c>
      <c r="B11" s="13" t="s">
        <v>23</v>
      </c>
      <c r="C11" s="13"/>
      <c r="D11" s="15" t="s">
        <v>17</v>
      </c>
      <c r="E11" s="15">
        <v>20</v>
      </c>
      <c r="F11" s="28"/>
      <c r="G11" s="18"/>
      <c r="H11" s="9"/>
      <c r="I11" s="11"/>
      <c r="J11" s="11"/>
      <c r="K11" s="11"/>
    </row>
    <row r="12" spans="1:11" s="2" customFormat="1" ht="47.25" customHeight="1">
      <c r="A12" s="7">
        <v>4</v>
      </c>
      <c r="B12" s="13" t="s">
        <v>22</v>
      </c>
      <c r="C12" s="13"/>
      <c r="D12" s="15" t="s">
        <v>17</v>
      </c>
      <c r="E12" s="15">
        <v>20</v>
      </c>
      <c r="F12" s="28"/>
      <c r="G12" s="18"/>
      <c r="H12" s="9"/>
      <c r="I12" s="11"/>
      <c r="J12" s="11"/>
      <c r="K12" s="11"/>
    </row>
    <row r="13" spans="1:11" s="2" customFormat="1" ht="45.75" customHeight="1">
      <c r="A13" s="32">
        <v>5</v>
      </c>
      <c r="B13" s="13" t="s">
        <v>19</v>
      </c>
      <c r="C13" s="15"/>
      <c r="D13" s="15" t="s">
        <v>12</v>
      </c>
      <c r="E13" s="17">
        <v>200</v>
      </c>
      <c r="F13" s="28"/>
      <c r="G13" s="18"/>
      <c r="H13" s="9"/>
      <c r="I13" s="11"/>
      <c r="J13" s="11"/>
      <c r="K13" s="11"/>
    </row>
    <row r="14" spans="1:11" s="2" customFormat="1" ht="30" customHeight="1">
      <c r="A14" s="7">
        <v>6</v>
      </c>
      <c r="B14" s="13" t="s">
        <v>24</v>
      </c>
      <c r="C14" s="13"/>
      <c r="D14" s="15" t="s">
        <v>17</v>
      </c>
      <c r="E14" s="15">
        <v>20</v>
      </c>
      <c r="F14" s="28"/>
      <c r="G14" s="18"/>
      <c r="H14" s="9"/>
      <c r="I14" s="11"/>
      <c r="J14" s="11"/>
      <c r="K14" s="11"/>
    </row>
    <row r="15" spans="1:11" s="2" customFormat="1" ht="49.5" customHeight="1">
      <c r="A15" s="32">
        <v>7</v>
      </c>
      <c r="B15" s="13" t="s">
        <v>25</v>
      </c>
      <c r="C15" s="13"/>
      <c r="D15" s="15" t="s">
        <v>17</v>
      </c>
      <c r="E15" s="15">
        <v>20</v>
      </c>
      <c r="F15" s="28"/>
      <c r="G15" s="18"/>
      <c r="H15" s="9"/>
      <c r="I15" s="11"/>
      <c r="J15" s="11"/>
      <c r="K15" s="11"/>
    </row>
    <row r="16" spans="1:11" s="2" customFormat="1" ht="130.5" customHeight="1">
      <c r="A16" s="32">
        <v>8</v>
      </c>
      <c r="B16" s="19" t="s">
        <v>16</v>
      </c>
      <c r="C16" s="20"/>
      <c r="D16" s="7" t="s">
        <v>12</v>
      </c>
      <c r="E16" s="8">
        <v>15</v>
      </c>
      <c r="F16" s="9"/>
      <c r="G16" s="10"/>
      <c r="H16" s="9"/>
      <c r="I16" s="11"/>
      <c r="J16" s="11"/>
      <c r="K16" s="11"/>
    </row>
    <row r="17" spans="1:11" s="2" customFormat="1" ht="202.5" customHeight="1">
      <c r="A17" s="32">
        <v>9</v>
      </c>
      <c r="B17" s="52" t="s">
        <v>44</v>
      </c>
      <c r="C17" s="20"/>
      <c r="D17" s="7" t="s">
        <v>12</v>
      </c>
      <c r="E17" s="8">
        <v>1</v>
      </c>
      <c r="F17" s="9"/>
      <c r="G17" s="10"/>
      <c r="H17" s="9"/>
      <c r="I17" s="11"/>
      <c r="J17" s="11"/>
      <c r="K17" s="11"/>
    </row>
    <row r="18" spans="1:11" ht="49.5" customHeight="1">
      <c r="A18" s="7">
        <v>10</v>
      </c>
      <c r="B18" s="44" t="s">
        <v>29</v>
      </c>
      <c r="C18" s="15"/>
      <c r="D18" s="15" t="s">
        <v>17</v>
      </c>
      <c r="E18" s="17">
        <v>50</v>
      </c>
      <c r="F18" s="28"/>
      <c r="G18" s="18"/>
      <c r="H18" s="9"/>
      <c r="I18" s="11"/>
      <c r="J18" s="11"/>
      <c r="K18" s="11"/>
    </row>
    <row r="19" spans="1:11" ht="51.75" customHeight="1">
      <c r="A19" s="32">
        <v>11</v>
      </c>
      <c r="B19" s="44" t="s">
        <v>43</v>
      </c>
      <c r="C19" s="15"/>
      <c r="D19" s="33" t="s">
        <v>17</v>
      </c>
      <c r="E19" s="15">
        <v>200</v>
      </c>
      <c r="F19" s="23"/>
      <c r="G19" s="27"/>
      <c r="H19" s="9"/>
      <c r="I19" s="11"/>
      <c r="J19" s="11"/>
      <c r="K19" s="11"/>
    </row>
    <row r="20" spans="1:11" ht="90">
      <c r="A20" s="32">
        <v>12</v>
      </c>
      <c r="B20" s="44" t="s">
        <v>28</v>
      </c>
      <c r="C20" s="15"/>
      <c r="D20" s="15" t="s">
        <v>12</v>
      </c>
      <c r="E20" s="17">
        <v>12</v>
      </c>
      <c r="F20" s="28"/>
      <c r="G20" s="18"/>
      <c r="H20" s="9"/>
      <c r="I20" s="11"/>
      <c r="J20" s="11"/>
      <c r="K20" s="11"/>
    </row>
    <row r="21" spans="1:12" s="24" customFormat="1" ht="90">
      <c r="A21" s="32">
        <v>13</v>
      </c>
      <c r="B21" s="44" t="s">
        <v>34</v>
      </c>
      <c r="C21" s="25"/>
      <c r="D21" s="15" t="s">
        <v>26</v>
      </c>
      <c r="E21" s="17">
        <v>100</v>
      </c>
      <c r="F21" s="26"/>
      <c r="G21" s="27"/>
      <c r="H21" s="9"/>
      <c r="I21" s="11"/>
      <c r="J21" s="11"/>
      <c r="K21" s="11"/>
      <c r="L21" s="31"/>
    </row>
    <row r="22" spans="1:11" s="24" customFormat="1" ht="240">
      <c r="A22" s="7">
        <v>14</v>
      </c>
      <c r="B22" s="44" t="s">
        <v>37</v>
      </c>
      <c r="C22" s="22"/>
      <c r="D22" s="14" t="s">
        <v>17</v>
      </c>
      <c r="E22" s="15">
        <v>20</v>
      </c>
      <c r="F22" s="23"/>
      <c r="G22" s="16"/>
      <c r="H22" s="9"/>
      <c r="I22" s="11"/>
      <c r="J22" s="11"/>
      <c r="K22" s="11"/>
    </row>
    <row r="23" spans="1:11" s="34" customFormat="1" ht="139.5" customHeight="1">
      <c r="A23" s="32">
        <v>15</v>
      </c>
      <c r="B23" s="44" t="s">
        <v>40</v>
      </c>
      <c r="C23" s="29"/>
      <c r="D23" s="15" t="s">
        <v>17</v>
      </c>
      <c r="E23" s="15">
        <v>80</v>
      </c>
      <c r="F23" s="23"/>
      <c r="G23" s="18"/>
      <c r="H23" s="9"/>
      <c r="I23" s="11"/>
      <c r="J23" s="11"/>
      <c r="K23" s="11"/>
    </row>
    <row r="24" spans="1:11" s="24" customFormat="1" ht="135">
      <c r="A24" s="32">
        <v>16</v>
      </c>
      <c r="B24" s="45" t="s">
        <v>32</v>
      </c>
      <c r="C24" s="25"/>
      <c r="D24" s="15" t="s">
        <v>17</v>
      </c>
      <c r="E24" s="17">
        <v>50</v>
      </c>
      <c r="F24" s="26"/>
      <c r="G24" s="27"/>
      <c r="H24" s="9"/>
      <c r="I24" s="11"/>
      <c r="J24" s="11"/>
      <c r="K24" s="11"/>
    </row>
    <row r="25" spans="1:11" ht="21.75" customHeight="1">
      <c r="A25" s="2"/>
      <c r="B25" s="2"/>
      <c r="C25" s="2"/>
      <c r="D25" s="1"/>
      <c r="E25" s="1"/>
      <c r="F25" s="1"/>
      <c r="G25" s="1"/>
      <c r="H25" s="35" t="s">
        <v>13</v>
      </c>
      <c r="I25" s="36">
        <f>SUM(I9:I24)</f>
        <v>0</v>
      </c>
      <c r="J25" s="36">
        <f>SUM(J9:J24)</f>
        <v>0</v>
      </c>
      <c r="K25" s="36">
        <f>SUM(K9:K24)</f>
        <v>0</v>
      </c>
    </row>
    <row r="26" spans="1:11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ht="15">
      <c r="A27" s="130"/>
      <c r="B27" s="130"/>
      <c r="C27" s="130"/>
      <c r="D27" s="1"/>
      <c r="E27" s="1"/>
      <c r="F27" s="12"/>
      <c r="G27" s="1"/>
      <c r="H27" s="2"/>
      <c r="I27" s="2"/>
      <c r="J27" s="2"/>
      <c r="K27" s="2"/>
    </row>
    <row r="30" spans="2:12" ht="29.25" customHeight="1">
      <c r="B30" s="130" t="s">
        <v>14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2:12" ht="38.25" customHeight="1">
      <c r="B31" s="130" t="s">
        <v>15</v>
      </c>
      <c r="C31" s="130"/>
      <c r="D31" s="130"/>
      <c r="E31" s="130"/>
      <c r="F31" s="130"/>
      <c r="G31" s="130"/>
      <c r="H31" s="1"/>
      <c r="I31" s="2"/>
      <c r="J31" s="2"/>
      <c r="K31" s="2"/>
      <c r="L31" s="2"/>
    </row>
  </sheetData>
  <sheetProtection/>
  <mergeCells count="6">
    <mergeCell ref="I1:K1"/>
    <mergeCell ref="C4:G4"/>
    <mergeCell ref="A26:K26"/>
    <mergeCell ref="A27:C27"/>
    <mergeCell ref="B30:L30"/>
    <mergeCell ref="B31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28125" style="0" customWidth="1"/>
    <col min="2" max="2" width="32.140625" style="0" customWidth="1"/>
    <col min="3" max="3" width="17.421875" style="0" customWidth="1"/>
    <col min="4" max="4" width="12.7109375" style="0" customWidth="1"/>
    <col min="9" max="9" width="12.28125" style="0" bestFit="1" customWidth="1"/>
    <col min="10" max="10" width="11.28125" style="0" bestFit="1" customWidth="1"/>
    <col min="11" max="11" width="12.28125" style="0" bestFit="1" customWidth="1"/>
  </cols>
  <sheetData>
    <row r="1" spans="1:11" ht="15" customHeight="1">
      <c r="A1" s="88"/>
      <c r="B1" s="133" t="s">
        <v>0</v>
      </c>
      <c r="C1" s="133"/>
      <c r="D1" s="88"/>
      <c r="E1" s="88"/>
      <c r="F1" s="88"/>
      <c r="G1" s="88"/>
      <c r="H1" s="65"/>
      <c r="I1" s="130" t="s">
        <v>70</v>
      </c>
      <c r="J1" s="130"/>
      <c r="K1" s="130"/>
    </row>
    <row r="2" spans="1:11" ht="15">
      <c r="A2" s="88"/>
      <c r="B2" s="67"/>
      <c r="C2" s="67"/>
      <c r="D2" s="88"/>
      <c r="E2" s="88"/>
      <c r="F2" s="88"/>
      <c r="G2" s="88"/>
      <c r="H2" s="65"/>
      <c r="I2" s="67"/>
      <c r="J2" s="67"/>
      <c r="K2" s="67"/>
    </row>
    <row r="3" spans="1:11" ht="21.75" customHeight="1">
      <c r="A3" s="88"/>
      <c r="B3" s="67" t="s">
        <v>67</v>
      </c>
      <c r="C3" s="65"/>
      <c r="D3" s="88"/>
      <c r="E3" s="88"/>
      <c r="F3" s="88"/>
      <c r="G3" s="88"/>
      <c r="H3" s="65"/>
      <c r="I3" s="67"/>
      <c r="J3" s="67"/>
      <c r="K3" s="67"/>
    </row>
    <row r="4" spans="1:11" ht="15">
      <c r="A4" s="88"/>
      <c r="B4" s="65"/>
      <c r="C4" s="132" t="s">
        <v>1</v>
      </c>
      <c r="D4" s="132"/>
      <c r="E4" s="132"/>
      <c r="F4" s="132"/>
      <c r="G4" s="132"/>
      <c r="H4" s="65"/>
      <c r="I4" s="65"/>
      <c r="J4" s="65"/>
      <c r="K4" s="65"/>
    </row>
    <row r="5" spans="1:11" ht="15">
      <c r="A5" s="88"/>
      <c r="B5" s="67" t="s">
        <v>71</v>
      </c>
      <c r="C5" s="65"/>
      <c r="D5" s="88"/>
      <c r="E5" s="88"/>
      <c r="F5" s="88"/>
      <c r="G5" s="88"/>
      <c r="H5" s="65"/>
      <c r="I5" s="65"/>
      <c r="J5" s="65"/>
      <c r="K5" s="65"/>
    </row>
    <row r="6" spans="1:11" ht="15">
      <c r="A6" s="61"/>
      <c r="B6" s="60"/>
      <c r="C6" s="60"/>
      <c r="D6" s="61"/>
      <c r="E6" s="61"/>
      <c r="F6" s="61"/>
      <c r="G6" s="61"/>
      <c r="H6" s="60"/>
      <c r="I6" s="60"/>
      <c r="J6" s="60"/>
      <c r="K6" s="60"/>
    </row>
    <row r="7" spans="1:11" ht="120.75" customHeight="1">
      <c r="A7" s="62" t="s">
        <v>2</v>
      </c>
      <c r="B7" s="62" t="s">
        <v>3</v>
      </c>
      <c r="C7" s="63" t="s">
        <v>4</v>
      </c>
      <c r="D7" s="63" t="s">
        <v>5</v>
      </c>
      <c r="E7" s="62" t="s">
        <v>38</v>
      </c>
      <c r="F7" s="62" t="s">
        <v>6</v>
      </c>
      <c r="G7" s="62" t="s">
        <v>7</v>
      </c>
      <c r="H7" s="62" t="s">
        <v>8</v>
      </c>
      <c r="I7" s="62" t="s">
        <v>9</v>
      </c>
      <c r="J7" s="62" t="s">
        <v>10</v>
      </c>
      <c r="K7" s="62" t="s">
        <v>11</v>
      </c>
    </row>
    <row r="8" spans="1:1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</row>
    <row r="9" spans="1:12" ht="39" customHeight="1">
      <c r="A9" s="64">
        <v>1</v>
      </c>
      <c r="B9" s="82" t="s">
        <v>31</v>
      </c>
      <c r="C9" s="73"/>
      <c r="D9" s="73" t="s">
        <v>18</v>
      </c>
      <c r="E9" s="74">
        <v>40</v>
      </c>
      <c r="F9" s="75"/>
      <c r="G9" s="71"/>
      <c r="H9" s="69"/>
      <c r="I9" s="70"/>
      <c r="J9" s="70"/>
      <c r="K9" s="70"/>
      <c r="L9" s="66"/>
    </row>
    <row r="10" spans="1:12" ht="44.25" customHeight="1">
      <c r="A10" s="62">
        <v>2</v>
      </c>
      <c r="B10" s="82" t="s">
        <v>59</v>
      </c>
      <c r="C10" s="62"/>
      <c r="D10" s="73" t="s">
        <v>18</v>
      </c>
      <c r="E10" s="73">
        <v>2</v>
      </c>
      <c r="F10" s="69"/>
      <c r="G10" s="107"/>
      <c r="H10" s="69"/>
      <c r="I10" s="70"/>
      <c r="J10" s="70"/>
      <c r="K10" s="70"/>
      <c r="L10" s="66"/>
    </row>
    <row r="11" spans="1:12" s="40" customFormat="1" ht="41.25" customHeight="1">
      <c r="A11" s="64">
        <v>3</v>
      </c>
      <c r="B11" s="53" t="s">
        <v>45</v>
      </c>
      <c r="C11" s="79"/>
      <c r="D11" s="78" t="s">
        <v>33</v>
      </c>
      <c r="E11" s="80">
        <v>40</v>
      </c>
      <c r="F11" s="70"/>
      <c r="G11" s="71"/>
      <c r="H11" s="69"/>
      <c r="I11" s="70"/>
      <c r="J11" s="70"/>
      <c r="K11" s="70"/>
      <c r="L11" s="81"/>
    </row>
    <row r="12" spans="1:12" s="40" customFormat="1" ht="46.5" customHeight="1">
      <c r="A12" s="64">
        <v>4</v>
      </c>
      <c r="B12" s="106" t="s">
        <v>61</v>
      </c>
      <c r="C12" s="79"/>
      <c r="D12" s="78" t="s">
        <v>12</v>
      </c>
      <c r="E12" s="80">
        <v>4</v>
      </c>
      <c r="F12" s="70"/>
      <c r="G12" s="71"/>
      <c r="H12" s="69"/>
      <c r="I12" s="70"/>
      <c r="J12" s="70"/>
      <c r="K12" s="70"/>
      <c r="L12" s="81"/>
    </row>
    <row r="13" spans="1:12" s="40" customFormat="1" ht="58.5" customHeight="1">
      <c r="A13" s="97">
        <v>5</v>
      </c>
      <c r="B13" s="96" t="s">
        <v>30</v>
      </c>
      <c r="C13" s="97"/>
      <c r="D13" s="97" t="s">
        <v>17</v>
      </c>
      <c r="E13" s="99">
        <v>25</v>
      </c>
      <c r="F13" s="108"/>
      <c r="G13" s="109"/>
      <c r="H13" s="69"/>
      <c r="I13" s="70"/>
      <c r="J13" s="70"/>
      <c r="K13" s="70"/>
      <c r="L13" s="81"/>
    </row>
    <row r="14" spans="1:12" s="24" customFormat="1" ht="28.5" customHeight="1">
      <c r="A14" s="66"/>
      <c r="B14" s="66"/>
      <c r="C14" s="66"/>
      <c r="D14" s="66"/>
      <c r="E14" s="66"/>
      <c r="F14" s="66"/>
      <c r="G14" s="66"/>
      <c r="H14" s="85" t="s">
        <v>13</v>
      </c>
      <c r="I14" s="128"/>
      <c r="J14" s="128"/>
      <c r="K14" s="128"/>
      <c r="L14" s="83"/>
    </row>
    <row r="15" spans="1:12" s="39" customFormat="1" ht="33" customHeight="1">
      <c r="A15" s="67"/>
      <c r="B15" s="67"/>
      <c r="C15" s="67"/>
      <c r="D15" s="86"/>
      <c r="E15" s="86"/>
      <c r="F15" s="86"/>
      <c r="G15" s="86"/>
      <c r="H15" s="87"/>
      <c r="I15" s="87"/>
      <c r="J15" s="87"/>
      <c r="K15" s="87"/>
      <c r="L15" s="84"/>
    </row>
    <row r="16" spans="1:12" s="24" customFormat="1" ht="39.75" customHeight="1">
      <c r="A16" s="133" t="s">
        <v>14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76"/>
    </row>
    <row r="17" spans="1:12" s="24" customFormat="1" ht="35.25" customHeight="1">
      <c r="A17" s="133" t="s">
        <v>15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76"/>
    </row>
    <row r="18" ht="12.75">
      <c r="L18" s="66"/>
    </row>
    <row r="19" ht="54.75" customHeight="1">
      <c r="L19" s="66"/>
    </row>
  </sheetData>
  <sheetProtection/>
  <mergeCells count="5">
    <mergeCell ref="I1:K1"/>
    <mergeCell ref="C4:G4"/>
    <mergeCell ref="A16:K16"/>
    <mergeCell ref="A17:K17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">
      <selection activeCell="Q11" sqref="Q11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16.140625" style="0" customWidth="1"/>
    <col min="4" max="4" width="13.00390625" style="0" customWidth="1"/>
    <col min="5" max="5" width="12.14062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130" t="s">
        <v>46</v>
      </c>
      <c r="J1" s="130"/>
      <c r="K1" s="130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67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131" t="s">
        <v>1</v>
      </c>
      <c r="D4" s="131"/>
      <c r="E4" s="131"/>
      <c r="F4" s="131"/>
      <c r="G4" s="131"/>
      <c r="H4" s="2"/>
      <c r="I4" s="2"/>
      <c r="J4" s="2"/>
      <c r="K4" s="2"/>
    </row>
    <row r="5" spans="1:11" ht="15">
      <c r="A5" s="1"/>
      <c r="B5" s="2" t="s">
        <v>53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2</v>
      </c>
      <c r="B7" s="5" t="s">
        <v>3</v>
      </c>
      <c r="C7" s="6" t="s">
        <v>4</v>
      </c>
      <c r="D7" s="6" t="s">
        <v>5</v>
      </c>
      <c r="E7" s="5" t="s">
        <v>38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40" customFormat="1" ht="120.75" customHeight="1">
      <c r="A9" s="7">
        <v>1</v>
      </c>
      <c r="B9" s="82" t="s">
        <v>54</v>
      </c>
      <c r="C9" s="41"/>
      <c r="D9" s="14" t="s">
        <v>17</v>
      </c>
      <c r="E9" s="46">
        <v>7</v>
      </c>
      <c r="F9" s="38"/>
      <c r="G9" s="10"/>
      <c r="H9" s="9"/>
      <c r="I9" s="38"/>
      <c r="J9" s="38"/>
      <c r="K9" s="38"/>
    </row>
    <row r="10" spans="1:11" s="40" customFormat="1" ht="81.75" customHeight="1">
      <c r="A10" s="7">
        <v>2</v>
      </c>
      <c r="B10" s="53" t="s">
        <v>41</v>
      </c>
      <c r="C10" s="41"/>
      <c r="D10" s="14" t="s">
        <v>26</v>
      </c>
      <c r="E10" s="37">
        <v>7</v>
      </c>
      <c r="F10" s="38"/>
      <c r="G10" s="10"/>
      <c r="H10" s="9"/>
      <c r="I10" s="38"/>
      <c r="J10" s="38"/>
      <c r="K10" s="38"/>
    </row>
    <row r="11" spans="1:11" s="40" customFormat="1" ht="105">
      <c r="A11" s="7">
        <v>3</v>
      </c>
      <c r="B11" s="42" t="s">
        <v>36</v>
      </c>
      <c r="C11" s="41"/>
      <c r="D11" s="14" t="s">
        <v>26</v>
      </c>
      <c r="E11" s="46">
        <v>10</v>
      </c>
      <c r="F11" s="38"/>
      <c r="G11" s="10"/>
      <c r="H11" s="9"/>
      <c r="I11" s="38"/>
      <c r="J11" s="38"/>
      <c r="K11" s="38"/>
    </row>
    <row r="12" spans="1:11" s="2" customFormat="1" ht="106.5" customHeight="1">
      <c r="A12" s="7">
        <v>4</v>
      </c>
      <c r="B12" s="30" t="s">
        <v>35</v>
      </c>
      <c r="C12" s="41"/>
      <c r="D12" s="14" t="s">
        <v>17</v>
      </c>
      <c r="E12" s="46">
        <v>10</v>
      </c>
      <c r="F12" s="38"/>
      <c r="G12" s="10"/>
      <c r="H12" s="9"/>
      <c r="I12" s="38"/>
      <c r="J12" s="38"/>
      <c r="K12" s="38"/>
    </row>
    <row r="13" spans="1:11" s="31" customFormat="1" ht="112.5" customHeight="1">
      <c r="A13" s="7">
        <v>5</v>
      </c>
      <c r="B13" s="114" t="s">
        <v>52</v>
      </c>
      <c r="C13" s="54"/>
      <c r="D13" s="55" t="s">
        <v>12</v>
      </c>
      <c r="E13" s="56">
        <v>30</v>
      </c>
      <c r="F13" s="57"/>
      <c r="G13" s="58"/>
      <c r="H13" s="59"/>
      <c r="I13" s="38"/>
      <c r="J13" s="38"/>
      <c r="K13" s="38"/>
    </row>
    <row r="14" spans="1:11" s="40" customFormat="1" ht="165">
      <c r="A14" s="7">
        <v>6</v>
      </c>
      <c r="B14" s="53" t="s">
        <v>42</v>
      </c>
      <c r="C14" s="41"/>
      <c r="D14" s="14" t="s">
        <v>17</v>
      </c>
      <c r="E14" s="37">
        <v>3</v>
      </c>
      <c r="F14" s="38"/>
      <c r="G14" s="10"/>
      <c r="H14" s="9"/>
      <c r="I14" s="38"/>
      <c r="J14" s="38"/>
      <c r="K14" s="38"/>
    </row>
    <row r="15" spans="1:11" ht="30">
      <c r="A15" s="73">
        <v>7</v>
      </c>
      <c r="B15" s="100" t="s">
        <v>50</v>
      </c>
      <c r="C15" s="101"/>
      <c r="D15" s="102" t="s">
        <v>17</v>
      </c>
      <c r="E15" s="98">
        <v>4</v>
      </c>
      <c r="F15" s="103"/>
      <c r="G15" s="104"/>
      <c r="H15" s="105"/>
      <c r="I15" s="38"/>
      <c r="J15" s="38"/>
      <c r="K15" s="38"/>
    </row>
    <row r="16" spans="1:11" ht="45">
      <c r="A16" s="73">
        <v>8</v>
      </c>
      <c r="B16" s="82" t="s">
        <v>51</v>
      </c>
      <c r="C16" s="77"/>
      <c r="D16" s="78" t="s">
        <v>12</v>
      </c>
      <c r="E16" s="73">
        <v>5</v>
      </c>
      <c r="F16" s="69"/>
      <c r="G16" s="68"/>
      <c r="H16" s="69"/>
      <c r="I16" s="38"/>
      <c r="J16" s="38"/>
      <c r="K16" s="38"/>
    </row>
    <row r="17" spans="1:11" ht="82.5" customHeight="1">
      <c r="A17" s="73">
        <v>9</v>
      </c>
      <c r="B17" s="82" t="s">
        <v>64</v>
      </c>
      <c r="C17" s="77"/>
      <c r="D17" s="78" t="s">
        <v>47</v>
      </c>
      <c r="E17" s="73">
        <v>18</v>
      </c>
      <c r="F17" s="69"/>
      <c r="G17" s="68"/>
      <c r="H17" s="69"/>
      <c r="I17" s="38"/>
      <c r="J17" s="38"/>
      <c r="K17" s="38"/>
    </row>
    <row r="18" spans="1:12" ht="30" customHeight="1">
      <c r="A18" s="73">
        <v>10</v>
      </c>
      <c r="B18" s="82" t="s">
        <v>63</v>
      </c>
      <c r="C18" s="77"/>
      <c r="D18" s="78" t="s">
        <v>47</v>
      </c>
      <c r="E18" s="73">
        <v>20</v>
      </c>
      <c r="F18" s="69"/>
      <c r="G18" s="68"/>
      <c r="H18" s="69"/>
      <c r="I18" s="38"/>
      <c r="J18" s="38"/>
      <c r="K18" s="38"/>
      <c r="L18" s="110"/>
    </row>
    <row r="19" spans="1:12" ht="147" customHeight="1">
      <c r="A19" s="73">
        <v>11</v>
      </c>
      <c r="B19" s="82" t="s">
        <v>65</v>
      </c>
      <c r="C19" s="77"/>
      <c r="D19" s="78" t="s">
        <v>47</v>
      </c>
      <c r="E19" s="73">
        <v>6</v>
      </c>
      <c r="F19" s="69"/>
      <c r="G19" s="68"/>
      <c r="H19" s="69"/>
      <c r="I19" s="38"/>
      <c r="J19" s="38"/>
      <c r="K19" s="38"/>
      <c r="L19" s="2"/>
    </row>
    <row r="20" spans="1:11" ht="29.25" customHeight="1">
      <c r="A20" s="73">
        <v>12</v>
      </c>
      <c r="B20" s="82" t="s">
        <v>62</v>
      </c>
      <c r="C20" s="77"/>
      <c r="D20" s="78" t="s">
        <v>47</v>
      </c>
      <c r="E20" s="73">
        <v>20</v>
      </c>
      <c r="F20" s="69"/>
      <c r="G20" s="68"/>
      <c r="H20" s="69"/>
      <c r="I20" s="38"/>
      <c r="J20" s="38"/>
      <c r="K20" s="38"/>
    </row>
    <row r="21" spans="1:11" ht="46.5" customHeight="1">
      <c r="A21" s="73">
        <v>13</v>
      </c>
      <c r="B21" s="72" t="s">
        <v>27</v>
      </c>
      <c r="C21" s="77"/>
      <c r="D21" s="78" t="s">
        <v>12</v>
      </c>
      <c r="E21" s="73">
        <v>8</v>
      </c>
      <c r="F21" s="69"/>
      <c r="G21" s="68"/>
      <c r="H21" s="111"/>
      <c r="I21" s="38"/>
      <c r="J21" s="38"/>
      <c r="K21" s="38"/>
    </row>
    <row r="22" spans="2:11" ht="30.75" customHeight="1">
      <c r="B22" s="110"/>
      <c r="C22" s="110"/>
      <c r="D22" s="110"/>
      <c r="E22" s="110"/>
      <c r="F22" s="110"/>
      <c r="G22" s="110"/>
      <c r="H22" s="112" t="s">
        <v>48</v>
      </c>
      <c r="I22" s="113">
        <f>SUM(I10:I21)</f>
        <v>0</v>
      </c>
      <c r="J22" s="113">
        <f>SUM(J10:J21)</f>
        <v>0</v>
      </c>
      <c r="K22" s="113">
        <f>SUM(K10:K21)</f>
        <v>0</v>
      </c>
    </row>
    <row r="23" spans="1:11" ht="30" customHeight="1">
      <c r="A23" s="130" t="s">
        <v>14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62.25" customHeight="1">
      <c r="A24" s="130" t="s">
        <v>15</v>
      </c>
      <c r="B24" s="130"/>
      <c r="C24" s="130"/>
      <c r="D24" s="130"/>
      <c r="E24" s="130"/>
      <c r="F24" s="130"/>
      <c r="G24" s="1"/>
      <c r="H24" s="2"/>
      <c r="I24" s="2"/>
      <c r="J24" s="2"/>
      <c r="K24" s="2"/>
    </row>
  </sheetData>
  <sheetProtection/>
  <mergeCells count="4">
    <mergeCell ref="I1:K1"/>
    <mergeCell ref="C4:G4"/>
    <mergeCell ref="A23:K23"/>
    <mergeCell ref="A24:F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7">
      <selection activeCell="P7" sqref="P7"/>
    </sheetView>
  </sheetViews>
  <sheetFormatPr defaultColWidth="9.140625" defaultRowHeight="12.75"/>
  <cols>
    <col min="1" max="1" width="6.140625" style="0" customWidth="1"/>
    <col min="2" max="2" width="24.8515625" style="0" customWidth="1"/>
    <col min="3" max="3" width="16.57421875" style="0" customWidth="1"/>
    <col min="7" max="7" width="7.140625" style="0" customWidth="1"/>
    <col min="10" max="10" width="8.00390625" style="0" customWidth="1"/>
    <col min="11" max="11" width="9.00390625" style="0" customWidth="1"/>
  </cols>
  <sheetData>
    <row r="1" spans="1:11" ht="44.25" customHeight="1">
      <c r="A1" s="136" t="s">
        <v>0</v>
      </c>
      <c r="B1" s="136"/>
      <c r="C1" s="90"/>
      <c r="D1" s="89"/>
      <c r="E1" s="89"/>
      <c r="F1" s="89"/>
      <c r="G1" s="89"/>
      <c r="H1" s="90"/>
      <c r="I1" s="130" t="s">
        <v>73</v>
      </c>
      <c r="J1" s="130"/>
      <c r="K1" s="130"/>
    </row>
    <row r="2" spans="1:11" ht="15">
      <c r="A2" s="89"/>
      <c r="B2" s="90"/>
      <c r="C2" s="90"/>
      <c r="D2" s="89"/>
      <c r="E2" s="89"/>
      <c r="F2" s="89"/>
      <c r="G2" s="89"/>
      <c r="H2" s="90"/>
      <c r="I2" s="2"/>
      <c r="J2" s="2"/>
      <c r="K2" s="2"/>
    </row>
    <row r="3" spans="1:11" ht="15">
      <c r="A3" s="130" t="s">
        <v>67</v>
      </c>
      <c r="B3" s="130"/>
      <c r="C3" s="90"/>
      <c r="D3" s="89"/>
      <c r="E3" s="89"/>
      <c r="F3" s="89"/>
      <c r="G3" s="89"/>
      <c r="H3" s="90"/>
      <c r="I3" s="2"/>
      <c r="J3" s="2"/>
      <c r="K3" s="2"/>
    </row>
    <row r="4" spans="1:11" ht="15">
      <c r="A4" s="89"/>
      <c r="B4" s="90"/>
      <c r="C4" s="135" t="s">
        <v>1</v>
      </c>
      <c r="D4" s="135"/>
      <c r="E4" s="135"/>
      <c r="F4" s="135"/>
      <c r="G4" s="135"/>
      <c r="H4" s="90"/>
      <c r="I4" s="90"/>
      <c r="J4" s="90"/>
      <c r="K4" s="90"/>
    </row>
    <row r="5" spans="1:11" ht="15">
      <c r="A5" s="136" t="s">
        <v>72</v>
      </c>
      <c r="B5" s="136"/>
      <c r="C5" s="90"/>
      <c r="D5" s="89"/>
      <c r="E5" s="89"/>
      <c r="F5" s="89"/>
      <c r="G5" s="89"/>
      <c r="H5" s="90"/>
      <c r="I5" s="90"/>
      <c r="J5" s="90"/>
      <c r="K5" s="90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14" customHeight="1">
      <c r="A7" s="5" t="s">
        <v>2</v>
      </c>
      <c r="B7" s="5" t="s">
        <v>3</v>
      </c>
      <c r="C7" s="6" t="s">
        <v>4</v>
      </c>
      <c r="D7" s="6" t="s">
        <v>5</v>
      </c>
      <c r="E7" s="5" t="s">
        <v>39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2" ht="45" customHeight="1">
      <c r="A9" s="7">
        <v>1</v>
      </c>
      <c r="B9" s="13" t="s">
        <v>49</v>
      </c>
      <c r="C9" s="91"/>
      <c r="D9" s="15" t="s">
        <v>17</v>
      </c>
      <c r="E9" s="17">
        <v>100</v>
      </c>
      <c r="F9" s="92"/>
      <c r="G9" s="27"/>
      <c r="H9" s="28"/>
      <c r="I9" s="23"/>
      <c r="J9" s="23"/>
      <c r="K9" s="23"/>
      <c r="L9" s="93"/>
    </row>
    <row r="10" spans="1:11" ht="53.25" customHeight="1">
      <c r="A10" s="94">
        <v>2</v>
      </c>
      <c r="B10" s="139" t="s">
        <v>79</v>
      </c>
      <c r="C10" s="47"/>
      <c r="D10" s="48" t="s">
        <v>12</v>
      </c>
      <c r="E10" s="43">
        <v>100</v>
      </c>
      <c r="F10" s="49"/>
      <c r="G10" s="50"/>
      <c r="H10" s="51"/>
      <c r="I10" s="95"/>
      <c r="J10" s="95"/>
      <c r="K10" s="95"/>
    </row>
    <row r="11" spans="8:12" ht="18.75" customHeight="1">
      <c r="H11" s="35" t="s">
        <v>13</v>
      </c>
      <c r="I11" s="36">
        <f>SUM(I9:I10)</f>
        <v>0</v>
      </c>
      <c r="J11" s="36">
        <f>SUM(J9:J10)</f>
        <v>0</v>
      </c>
      <c r="K11" s="36">
        <f>SUM(K9:K10)</f>
        <v>0</v>
      </c>
      <c r="L11" s="31"/>
    </row>
    <row r="12" spans="2:11" ht="45" customHeight="1">
      <c r="B12" s="136" t="s">
        <v>14</v>
      </c>
      <c r="C12" s="136"/>
      <c r="D12" s="136"/>
      <c r="E12" s="136"/>
      <c r="F12" s="136"/>
      <c r="G12" s="136"/>
      <c r="H12" s="136"/>
      <c r="I12" s="136"/>
      <c r="J12" s="136"/>
      <c r="K12" s="89"/>
    </row>
    <row r="13" spans="2:12" ht="34.5" customHeight="1">
      <c r="B13" s="134" t="s">
        <v>15</v>
      </c>
      <c r="C13" s="134"/>
      <c r="D13" s="134"/>
      <c r="E13" s="134"/>
      <c r="F13" s="134"/>
      <c r="G13" s="134"/>
      <c r="H13" s="134"/>
      <c r="I13" s="2"/>
      <c r="J13" s="2"/>
      <c r="K13" s="2"/>
      <c r="L13" s="89"/>
    </row>
    <row r="14" ht="25.5" customHeight="1">
      <c r="L14" s="2"/>
    </row>
    <row r="17" ht="35.25" customHeight="1"/>
    <row r="18" ht="43.5" customHeight="1"/>
    <row r="19" ht="53.25" customHeight="1"/>
  </sheetData>
  <sheetProtection/>
  <mergeCells count="7">
    <mergeCell ref="B13:H13"/>
    <mergeCell ref="I1:K1"/>
    <mergeCell ref="C4:G4"/>
    <mergeCell ref="A1:B1"/>
    <mergeCell ref="A3:B3"/>
    <mergeCell ref="A5:B5"/>
    <mergeCell ref="B12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16.421875" style="0" customWidth="1"/>
    <col min="3" max="3" width="14.28125" style="0" customWidth="1"/>
  </cols>
  <sheetData>
    <row r="1" spans="1:11" ht="15">
      <c r="A1" s="136" t="s">
        <v>0</v>
      </c>
      <c r="B1" s="136"/>
      <c r="C1" s="136"/>
      <c r="D1" s="136"/>
      <c r="E1" s="89"/>
      <c r="F1" s="89"/>
      <c r="G1" s="89"/>
      <c r="H1" s="90"/>
      <c r="I1" s="130" t="s">
        <v>75</v>
      </c>
      <c r="J1" s="130"/>
      <c r="K1" s="130"/>
    </row>
    <row r="2" spans="1:11" ht="15">
      <c r="A2" s="89"/>
      <c r="B2" s="90"/>
      <c r="C2" s="90"/>
      <c r="D2" s="89"/>
      <c r="E2" s="89"/>
      <c r="F2" s="89"/>
      <c r="G2" s="89"/>
      <c r="H2" s="90"/>
      <c r="I2" s="2"/>
      <c r="J2" s="2"/>
      <c r="K2" s="2"/>
    </row>
    <row r="3" spans="1:11" ht="15">
      <c r="A3" s="130" t="s">
        <v>67</v>
      </c>
      <c r="B3" s="130"/>
      <c r="C3" s="130"/>
      <c r="D3" s="130"/>
      <c r="E3" s="89"/>
      <c r="F3" s="89"/>
      <c r="G3" s="89"/>
      <c r="H3" s="90"/>
      <c r="I3" s="2"/>
      <c r="J3" s="2"/>
      <c r="K3" s="2"/>
    </row>
    <row r="4" spans="1:11" ht="15">
      <c r="A4" s="89"/>
      <c r="B4" s="90"/>
      <c r="C4" s="135" t="s">
        <v>1</v>
      </c>
      <c r="D4" s="135"/>
      <c r="E4" s="135"/>
      <c r="F4" s="135"/>
      <c r="G4" s="135"/>
      <c r="H4" s="90"/>
      <c r="I4" s="90"/>
      <c r="J4" s="90"/>
      <c r="K4" s="90"/>
    </row>
    <row r="5" spans="1:11" ht="15">
      <c r="A5" s="136" t="s">
        <v>74</v>
      </c>
      <c r="B5" s="136"/>
      <c r="C5" s="90"/>
      <c r="D5" s="89"/>
      <c r="E5" s="89"/>
      <c r="F5" s="89"/>
      <c r="G5" s="89"/>
      <c r="H5" s="90"/>
      <c r="I5" s="90"/>
      <c r="J5" s="90"/>
      <c r="K5" s="90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44" customHeight="1">
      <c r="A7" s="5" t="s">
        <v>2</v>
      </c>
      <c r="B7" s="5" t="s">
        <v>3</v>
      </c>
      <c r="C7" s="6" t="s">
        <v>4</v>
      </c>
      <c r="D7" s="6" t="s">
        <v>5</v>
      </c>
      <c r="E7" s="5" t="s">
        <v>39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76.5" customHeight="1">
      <c r="A9" s="7">
        <v>1</v>
      </c>
      <c r="B9" s="15" t="s">
        <v>66</v>
      </c>
      <c r="C9" s="91"/>
      <c r="D9" s="15" t="s">
        <v>17</v>
      </c>
      <c r="E9" s="17">
        <v>16</v>
      </c>
      <c r="F9" s="92"/>
      <c r="G9" s="27"/>
      <c r="H9" s="28"/>
      <c r="I9" s="23"/>
      <c r="J9" s="23"/>
      <c r="K9" s="23"/>
    </row>
    <row r="10" spans="8:11" ht="12.75">
      <c r="H10" s="35" t="s">
        <v>13</v>
      </c>
      <c r="I10" s="36">
        <f>SUM(I9:I9)</f>
        <v>0</v>
      </c>
      <c r="J10" s="36">
        <f>SUM(J9:J9)</f>
        <v>0</v>
      </c>
      <c r="K10" s="36">
        <f>SUM(K9:K9)</f>
        <v>0</v>
      </c>
    </row>
    <row r="11" spans="2:11" ht="29.25" customHeight="1">
      <c r="B11" s="136" t="s">
        <v>14</v>
      </c>
      <c r="C11" s="136"/>
      <c r="D11" s="136"/>
      <c r="E11" s="136"/>
      <c r="F11" s="136"/>
      <c r="G11" s="136"/>
      <c r="H11" s="136"/>
      <c r="I11" s="136"/>
      <c r="J11" s="136"/>
      <c r="K11" s="89"/>
    </row>
    <row r="12" spans="2:11" ht="48" customHeight="1">
      <c r="B12" s="134" t="s">
        <v>15</v>
      </c>
      <c r="C12" s="134"/>
      <c r="D12" s="134"/>
      <c r="E12" s="134"/>
      <c r="F12" s="134"/>
      <c r="G12" s="134"/>
      <c r="H12" s="134"/>
      <c r="I12" s="2"/>
      <c r="J12" s="2"/>
      <c r="K12" s="2"/>
    </row>
  </sheetData>
  <sheetProtection/>
  <mergeCells count="7">
    <mergeCell ref="B12:H12"/>
    <mergeCell ref="A1:D1"/>
    <mergeCell ref="I1:K1"/>
    <mergeCell ref="A3:D3"/>
    <mergeCell ref="C4:G4"/>
    <mergeCell ref="A5:B5"/>
    <mergeCell ref="B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7">
      <selection activeCell="I23" sqref="I23"/>
    </sheetView>
  </sheetViews>
  <sheetFormatPr defaultColWidth="9.140625" defaultRowHeight="12.75"/>
  <cols>
    <col min="2" max="2" width="25.28125" style="0" customWidth="1"/>
    <col min="3" max="3" width="29.57421875" style="0" customWidth="1"/>
  </cols>
  <sheetData>
    <row r="1" spans="1:11" ht="30" customHeight="1">
      <c r="A1" s="137" t="s">
        <v>0</v>
      </c>
      <c r="B1" s="137"/>
      <c r="C1" s="137"/>
      <c r="D1" s="137"/>
      <c r="E1" s="89"/>
      <c r="F1" s="89"/>
      <c r="G1" s="89"/>
      <c r="H1" s="90"/>
      <c r="I1" s="130" t="s">
        <v>77</v>
      </c>
      <c r="J1" s="130"/>
      <c r="K1" s="130"/>
    </row>
    <row r="2" spans="1:11" ht="15">
      <c r="A2" s="89"/>
      <c r="B2" s="90"/>
      <c r="C2" s="90"/>
      <c r="D2" s="89"/>
      <c r="E2" s="89"/>
      <c r="F2" s="89"/>
      <c r="G2" s="89"/>
      <c r="H2" s="90"/>
      <c r="I2" s="2"/>
      <c r="J2" s="2"/>
      <c r="K2" s="2"/>
    </row>
    <row r="3" spans="1:11" ht="15">
      <c r="A3" s="138" t="s">
        <v>67</v>
      </c>
      <c r="B3" s="138"/>
      <c r="C3" s="138"/>
      <c r="D3" s="138"/>
      <c r="E3" s="89"/>
      <c r="F3" s="89"/>
      <c r="G3" s="89"/>
      <c r="H3" s="90"/>
      <c r="I3" s="2"/>
      <c r="J3" s="2"/>
      <c r="K3" s="2"/>
    </row>
    <row r="4" spans="1:11" ht="15">
      <c r="A4" s="89"/>
      <c r="B4" s="90"/>
      <c r="C4" s="135" t="s">
        <v>1</v>
      </c>
      <c r="D4" s="135"/>
      <c r="E4" s="135"/>
      <c r="F4" s="135"/>
      <c r="G4" s="135"/>
      <c r="H4" s="90"/>
      <c r="I4" s="90"/>
      <c r="J4" s="90"/>
      <c r="K4" s="90"/>
    </row>
    <row r="5" spans="1:11" ht="15">
      <c r="A5" s="136" t="s">
        <v>76</v>
      </c>
      <c r="B5" s="136"/>
      <c r="C5" s="90"/>
      <c r="D5" s="89"/>
      <c r="E5" s="89"/>
      <c r="F5" s="89"/>
      <c r="G5" s="89"/>
      <c r="H5" s="90"/>
      <c r="I5" s="90"/>
      <c r="J5" s="90"/>
      <c r="K5" s="90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38.75" customHeight="1">
      <c r="A7" s="5" t="s">
        <v>2</v>
      </c>
      <c r="B7" s="5" t="s">
        <v>3</v>
      </c>
      <c r="C7" s="6" t="s">
        <v>4</v>
      </c>
      <c r="D7" s="6" t="s">
        <v>5</v>
      </c>
      <c r="E7" s="5" t="s">
        <v>39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45.5" customHeight="1">
      <c r="A9" s="7">
        <v>1</v>
      </c>
      <c r="B9" s="5" t="s">
        <v>78</v>
      </c>
      <c r="C9" s="129"/>
      <c r="D9" s="15" t="s">
        <v>17</v>
      </c>
      <c r="E9" s="17">
        <v>14</v>
      </c>
      <c r="F9" s="92"/>
      <c r="G9" s="27"/>
      <c r="H9" s="28"/>
      <c r="I9" s="23"/>
      <c r="J9" s="23"/>
      <c r="K9" s="23"/>
    </row>
    <row r="10" spans="8:11" ht="21.75" customHeight="1">
      <c r="H10" s="35" t="s">
        <v>13</v>
      </c>
      <c r="I10" s="36">
        <f>SUM(I9:I9)</f>
        <v>0</v>
      </c>
      <c r="J10" s="36">
        <f>SUM(J9:J9)</f>
        <v>0</v>
      </c>
      <c r="K10" s="36">
        <f>SUM(K9:K9)</f>
        <v>0</v>
      </c>
    </row>
    <row r="11" spans="2:11" ht="49.5" customHeight="1">
      <c r="B11" s="136" t="s">
        <v>14</v>
      </c>
      <c r="C11" s="136"/>
      <c r="D11" s="136"/>
      <c r="E11" s="136"/>
      <c r="F11" s="136"/>
      <c r="G11" s="136"/>
      <c r="H11" s="136"/>
      <c r="I11" s="136"/>
      <c r="J11" s="136"/>
      <c r="K11" s="89"/>
    </row>
    <row r="12" spans="2:11" ht="45" customHeight="1">
      <c r="B12" s="134" t="s">
        <v>15</v>
      </c>
      <c r="C12" s="134"/>
      <c r="D12" s="134"/>
      <c r="E12" s="134"/>
      <c r="F12" s="134"/>
      <c r="G12" s="134"/>
      <c r="H12" s="134"/>
      <c r="I12" s="2"/>
      <c r="J12" s="2"/>
      <c r="K12" s="2"/>
    </row>
  </sheetData>
  <sheetProtection/>
  <mergeCells count="7">
    <mergeCell ref="B11:J11"/>
    <mergeCell ref="B12:H12"/>
    <mergeCell ref="A1:D1"/>
    <mergeCell ref="I1:K1"/>
    <mergeCell ref="A3:D3"/>
    <mergeCell ref="C4:G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zoomScalePageLayoutView="0" workbookViewId="0" topLeftCell="A1">
      <selection activeCell="E32" sqref="E3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2.7109375" style="0" customWidth="1"/>
    <col min="4" max="4" width="13.8515625" style="0" customWidth="1"/>
    <col min="5" max="5" width="12.8515625" style="0" customWidth="1"/>
    <col min="6" max="6" width="14.28125" style="0" customWidth="1"/>
    <col min="8" max="8" width="12.57421875" style="0" customWidth="1"/>
  </cols>
  <sheetData>
    <row r="1" spans="1:4" ht="12.75">
      <c r="A1" s="115" t="s">
        <v>55</v>
      </c>
      <c r="B1" s="116" t="s">
        <v>56</v>
      </c>
      <c r="C1" s="116" t="s">
        <v>57</v>
      </c>
      <c r="D1" s="115" t="s">
        <v>58</v>
      </c>
    </row>
    <row r="2" spans="1:4" ht="12.75">
      <c r="A2" s="115">
        <v>1</v>
      </c>
      <c r="B2" s="124">
        <f>'Zadanie 1'!I25</f>
        <v>0</v>
      </c>
      <c r="C2" s="124">
        <f>'Zadanie 1'!J25</f>
        <v>0</v>
      </c>
      <c r="D2" s="124">
        <f>'Zadanie 1'!K25</f>
        <v>0</v>
      </c>
    </row>
    <row r="3" spans="1:4" ht="12.75">
      <c r="A3" s="115">
        <v>2</v>
      </c>
      <c r="B3" s="124">
        <f>'Zadanie 2'!I14</f>
        <v>0</v>
      </c>
      <c r="C3" s="124">
        <f>'Zadanie 2'!J14</f>
        <v>0</v>
      </c>
      <c r="D3" s="124">
        <f>'Zadanie 2'!K14</f>
        <v>0</v>
      </c>
    </row>
    <row r="4" spans="1:4" ht="12.75">
      <c r="A4" s="115">
        <v>3</v>
      </c>
      <c r="B4" s="124">
        <f>'Zadanie 3'!I22</f>
        <v>0</v>
      </c>
      <c r="C4" s="124">
        <f>'Zadanie 3'!J22</f>
        <v>0</v>
      </c>
      <c r="D4" s="124">
        <f>'Zadanie 3'!K22</f>
        <v>0</v>
      </c>
    </row>
    <row r="5" spans="1:4" ht="12.75">
      <c r="A5" s="115">
        <v>4</v>
      </c>
      <c r="B5" s="124">
        <f>'Zadanie 4'!I11</f>
        <v>0</v>
      </c>
      <c r="C5" s="124">
        <f>'Zadanie 4'!J11</f>
        <v>0</v>
      </c>
      <c r="D5" s="124">
        <f>'Zadanie 4'!K11</f>
        <v>0</v>
      </c>
    </row>
    <row r="6" spans="1:4" ht="12.75">
      <c r="A6" s="115">
        <v>5</v>
      </c>
      <c r="B6" s="124">
        <f>'Zadanie 5'!I10</f>
        <v>0</v>
      </c>
      <c r="C6" s="124">
        <f>'Zadanie 5'!J10</f>
        <v>0</v>
      </c>
      <c r="D6" s="124">
        <f>'Zadanie 5'!K10</f>
        <v>0</v>
      </c>
    </row>
    <row r="7" spans="1:4" ht="13.5" thickBot="1">
      <c r="A7" s="115">
        <v>6</v>
      </c>
      <c r="B7" s="124">
        <f>'Zadanie 6'!I10</f>
        <v>0</v>
      </c>
      <c r="C7" s="124">
        <f>'Zadanie 6'!J10</f>
        <v>0</v>
      </c>
      <c r="D7" s="124">
        <f>'Zadanie 6'!K10</f>
        <v>0</v>
      </c>
    </row>
    <row r="8" spans="1:4" ht="13.5" thickBot="1">
      <c r="A8" s="122" t="s">
        <v>60</v>
      </c>
      <c r="B8" s="123">
        <f>SUM(B2:B7)</f>
        <v>0</v>
      </c>
      <c r="C8" s="123">
        <f>SUM(C2:C7)</f>
        <v>0</v>
      </c>
      <c r="D8" s="123">
        <f>SUM(D2:D7)</f>
        <v>0</v>
      </c>
    </row>
    <row r="9" spans="1:6" ht="12.75">
      <c r="A9" s="117"/>
      <c r="B9" s="118"/>
      <c r="C9" s="118"/>
      <c r="D9" s="117"/>
      <c r="F9" s="119"/>
    </row>
    <row r="10" spans="1:6" ht="12.75">
      <c r="A10" s="120"/>
      <c r="B10" s="121"/>
      <c r="C10" s="121"/>
      <c r="D10" s="120"/>
      <c r="F10" s="120"/>
    </row>
    <row r="11" spans="1:6" ht="12.75">
      <c r="A11" s="125"/>
      <c r="B11" s="126"/>
      <c r="C11" s="126"/>
      <c r="D11" s="120"/>
      <c r="F11" s="120"/>
    </row>
    <row r="12" spans="1:5" ht="12.75">
      <c r="A12" s="127"/>
      <c r="B12" s="127"/>
      <c r="C12" s="127"/>
      <c r="E12" s="119"/>
    </row>
    <row r="13" spans="1:5" ht="12.75">
      <c r="A13" s="127"/>
      <c r="B13" s="127"/>
      <c r="C13" s="127"/>
      <c r="E13" s="120"/>
    </row>
    <row r="14" spans="1:5" ht="12.75">
      <c r="A14" s="127"/>
      <c r="B14" s="127"/>
      <c r="C14" s="127"/>
      <c r="E14" s="120"/>
    </row>
    <row r="15" spans="1:3" ht="12.75">
      <c r="A15" s="127"/>
      <c r="B15" s="127"/>
      <c r="C15" s="1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2019-07-25T11:34:38Z</cp:lastPrinted>
  <dcterms:created xsi:type="dcterms:W3CDTF">2017-01-27T09:03:02Z</dcterms:created>
  <dcterms:modified xsi:type="dcterms:W3CDTF">2019-09-04T08:08:53Z</dcterms:modified>
  <cp:category/>
  <cp:version/>
  <cp:contentType/>
  <cp:contentStatus/>
</cp:coreProperties>
</file>