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85" activeTab="0"/>
  </bookViews>
  <sheets>
    <sheet name="ponad 50g" sheetId="1" r:id="rId1"/>
    <sheet name="Raport zgodności" sheetId="2" r:id="rId2"/>
    <sheet name="Raport zgodności (1)" sheetId="3" r:id="rId3"/>
  </sheets>
  <definedNames>
    <definedName name="_xlnm.Print_Area" localSheetId="0">'ponad 50g'!$A$1:$I$85</definedName>
    <definedName name="_xlnm.Print_Titles" localSheetId="0">'ponad 50g'!$7:$8</definedName>
  </definedNames>
  <calcPr fullCalcOnLoad="1"/>
</workbook>
</file>

<file path=xl/sharedStrings.xml><?xml version="1.0" encoding="utf-8"?>
<sst xmlns="http://schemas.openxmlformats.org/spreadsheetml/2006/main" count="127" uniqueCount="64">
  <si>
    <t>potwierdzenie odbioru</t>
  </si>
  <si>
    <t>a</t>
  </si>
  <si>
    <t>b</t>
  </si>
  <si>
    <t>przesyłki polecone</t>
  </si>
  <si>
    <t>ponad 50 g</t>
  </si>
  <si>
    <t>ponad 100 g</t>
  </si>
  <si>
    <t>do 350 g</t>
  </si>
  <si>
    <t>ponad 350 g</t>
  </si>
  <si>
    <t>do 500 g</t>
  </si>
  <si>
    <t>ponad 500 g</t>
  </si>
  <si>
    <t>do 1000 g</t>
  </si>
  <si>
    <t>ponad 1000 g</t>
  </si>
  <si>
    <t>do 2000 g</t>
  </si>
  <si>
    <t xml:space="preserve">EKONOMICZNE: </t>
  </si>
  <si>
    <t>PRIORYTETOWE:</t>
  </si>
  <si>
    <t>c</t>
  </si>
  <si>
    <t>do 1 kg</t>
  </si>
  <si>
    <t>ponad 1 kg</t>
  </si>
  <si>
    <t>do 2 kg</t>
  </si>
  <si>
    <t>ponad 2 kg</t>
  </si>
  <si>
    <t>do 5 kg</t>
  </si>
  <si>
    <t>ponad 5 kg</t>
  </si>
  <si>
    <t>d</t>
  </si>
  <si>
    <t>(sztuki)</t>
  </si>
  <si>
    <t xml:space="preserve">przesyłki listowe nierejestrowane </t>
  </si>
  <si>
    <t>e</t>
  </si>
  <si>
    <t>Rodzaj przesyłki</t>
  </si>
  <si>
    <t>I OBRÓT KRAJOWY</t>
  </si>
  <si>
    <t>przesyłki zwykłe</t>
  </si>
  <si>
    <t>gabaryt A</t>
  </si>
  <si>
    <t>gabaryt B</t>
  </si>
  <si>
    <t>paczki</t>
  </si>
  <si>
    <t xml:space="preserve">           do krajowych usług </t>
  </si>
  <si>
    <r>
      <t xml:space="preserve">           do zagranicznych usług </t>
    </r>
  </si>
  <si>
    <t>g</t>
  </si>
  <si>
    <t>do 10 kg</t>
  </si>
  <si>
    <t>do 50 g</t>
  </si>
  <si>
    <t>do 100g</t>
  </si>
  <si>
    <t>przesyłki kurierskie koperta firmowa</t>
  </si>
  <si>
    <t>Przesyłki listowe, paczki i przesyłki kurierskie w obrocie krajowym i zagranicznym.</t>
  </si>
  <si>
    <t>Cena jednostkowa netto</t>
  </si>
  <si>
    <t>Format S do 500 g</t>
  </si>
  <si>
    <t>Format L do 2 000 g</t>
  </si>
  <si>
    <t>Format M do 1 000 g</t>
  </si>
  <si>
    <t>II OBRÓT ZAGRANICZNY strefa A</t>
  </si>
  <si>
    <t>III Odbiór przesyłek z siedziby Zamawiającego</t>
  </si>
  <si>
    <t>SUMA</t>
  </si>
  <si>
    <t>FORMULARZ CENOWY Z POCZTĄ FIRMOWĄ (1).xls — raport zgodności</t>
  </si>
  <si>
    <t>Uruchom na: 29.10.2019 00:13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</si>
  <si>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</si>
  <si>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</si>
  <si>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</si>
  <si>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</si>
  <si>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</si>
  <si>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</si>
  <si>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EKONOMICZNE: EUROPA</t>
  </si>
  <si>
    <t>do 100 g</t>
  </si>
  <si>
    <t>EONOMICZNE: AMERYKA PÓŁNOCNA</t>
  </si>
  <si>
    <t>Stawka VAT%</t>
  </si>
  <si>
    <t>Cena jednostkowa brutto</t>
  </si>
  <si>
    <t>Wartość brutto z podatkiem VAT</t>
  </si>
  <si>
    <t>Załącznik A</t>
  </si>
  <si>
    <t>Formularz asortymentowo-cenowy</t>
  </si>
  <si>
    <r>
      <rPr>
        <b/>
        <sz val="9"/>
        <rFont val="Arial"/>
        <family val="2"/>
      </rPr>
      <t>ILOŚĆ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Szacunkowa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</si>
</sst>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_);[Red]\(#,##0.0\)"/>
    <numFmt numFmtId="167" formatCode="#,##0;[Red]\-#,##0;[Blue]#,##0"/>
    <numFmt numFmtId="168" formatCode="_-* #,##0\ _k_r_-;\-* #,##0\ _k_r_-;_-* &quot;-&quot;\ _k_r_-;_-@_-"/>
    <numFmt numFmtId="169" formatCode="_-* #,##0.00\ _k_r_-;\-* #,##0.00\ _k_r_-;_-* &quot;-&quot;??\ _k_r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0;&quot;-&quot;#,##0.00"/>
    <numFmt numFmtId="173" formatCode="#,##0.0"/>
    <numFmt numFmtId="174" formatCode="#,##0.00_ ;[Red]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name val="Times New Roman CE"/>
      <family val="0"/>
    </font>
    <font>
      <sz val="10"/>
      <name val="Arial CE"/>
      <family val="0"/>
    </font>
    <font>
      <sz val="10"/>
      <name val="Swis721 BT"/>
      <family val="2"/>
    </font>
    <font>
      <sz val="10"/>
      <color indexed="63"/>
      <name val="MS Sans Serif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6"/>
      <name val="Times New Roman"/>
      <family val="1"/>
    </font>
    <font>
      <b/>
      <sz val="9"/>
      <color indexed="12"/>
      <name val="Arial"/>
      <family val="2"/>
    </font>
    <font>
      <b/>
      <sz val="10"/>
      <name val="Times New Roman"/>
      <family val="1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6" fontId="5" fillId="0" borderId="0" applyFill="0" applyBorder="0" applyAlignment="0">
      <protection/>
    </xf>
    <xf numFmtId="167" fontId="6" fillId="0" borderId="0">
      <alignment/>
      <protection locked="0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7" fontId="6" fillId="0" borderId="0">
      <alignment/>
      <protection locked="0"/>
    </xf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167" fontId="6" fillId="0" borderId="0">
      <alignment/>
      <protection locked="0"/>
    </xf>
    <xf numFmtId="0" fontId="11" fillId="4" borderId="0" applyNumberFormat="0" applyBorder="0" applyAlignment="0" applyProtection="0"/>
    <xf numFmtId="172" fontId="12" fillId="0" borderId="0">
      <alignment horizont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6" fillId="0" borderId="0">
      <alignment/>
      <protection locked="0"/>
    </xf>
    <xf numFmtId="3" fontId="13" fillId="0" borderId="0">
      <alignment/>
      <protection/>
    </xf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6" fillId="0" borderId="0">
      <alignment/>
      <protection locked="0"/>
    </xf>
    <xf numFmtId="167" fontId="6" fillId="0" borderId="0">
      <alignment/>
      <protection locked="0"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21" borderId="6" applyNumberFormat="0" applyAlignment="0" applyProtection="0"/>
    <xf numFmtId="0" fontId="18" fillId="0" borderId="0">
      <alignment horizontal="right" vertical="center"/>
      <protection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67" fontId="6" fillId="0" borderId="0">
      <alignment/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>
      <alignment horizontal="centerContinuous"/>
      <protection/>
    </xf>
    <xf numFmtId="3" fontId="29" fillId="0" borderId="0">
      <alignment/>
      <protection/>
    </xf>
    <xf numFmtId="0" fontId="30" fillId="0" borderId="0">
      <alignment/>
      <protection locked="0"/>
    </xf>
    <xf numFmtId="0" fontId="6" fillId="2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2" xfId="13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0" fillId="0" borderId="12" xfId="133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33" fillId="0" borderId="0" xfId="133" applyFont="1" applyFill="1" applyBorder="1" applyAlignment="1" applyProtection="1">
      <alignment vertical="center"/>
      <protection/>
    </xf>
    <xf numFmtId="2" fontId="0" fillId="0" borderId="0" xfId="0" applyNumberFormat="1" applyFont="1" applyAlignment="1">
      <alignment/>
    </xf>
    <xf numFmtId="4" fontId="0" fillId="0" borderId="13" xfId="133" applyNumberFormat="1" applyFont="1" applyFill="1" applyBorder="1" applyAlignment="1" applyProtection="1">
      <alignment vertical="center" wrapText="1"/>
      <protection locked="0"/>
    </xf>
    <xf numFmtId="4" fontId="0" fillId="0" borderId="12" xfId="133" applyNumberFormat="1" applyFont="1" applyFill="1" applyBorder="1" applyAlignment="1" applyProtection="1">
      <alignment vertical="center" wrapText="1"/>
      <protection/>
    </xf>
    <xf numFmtId="3" fontId="0" fillId="0" borderId="12" xfId="133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2" fontId="0" fillId="0" borderId="0" xfId="0" applyNumberFormat="1" applyFont="1" applyAlignment="1">
      <alignment wrapText="1"/>
    </xf>
    <xf numFmtId="4" fontId="33" fillId="0" borderId="14" xfId="133" applyNumberFormat="1" applyFont="1" applyFill="1" applyBorder="1" applyAlignment="1" applyProtection="1">
      <alignment horizontal="center" vertical="center" wrapText="1"/>
      <protection/>
    </xf>
    <xf numFmtId="4" fontId="33" fillId="0" borderId="15" xfId="133" applyNumberFormat="1" applyFont="1" applyFill="1" applyBorder="1" applyAlignment="1" applyProtection="1">
      <alignment horizontal="center" vertical="center" wrapText="1"/>
      <protection/>
    </xf>
    <xf numFmtId="0" fontId="35" fillId="20" borderId="12" xfId="133" applyFont="1" applyFill="1" applyBorder="1" applyAlignment="1" applyProtection="1">
      <alignment horizontal="left" vertical="center" wrapText="1"/>
      <protection/>
    </xf>
    <xf numFmtId="4" fontId="0" fillId="0" borderId="16" xfId="13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right"/>
    </xf>
    <xf numFmtId="0" fontId="35" fillId="20" borderId="12" xfId="133" applyFont="1" applyFill="1" applyBorder="1" applyAlignment="1" applyProtection="1">
      <alignment horizontal="right" vertical="center" wrapText="1"/>
      <protection/>
    </xf>
    <xf numFmtId="0" fontId="33" fillId="24" borderId="12" xfId="133" applyFont="1" applyFill="1" applyBorder="1" applyAlignment="1" applyProtection="1">
      <alignment horizontal="right" vertical="center" wrapText="1"/>
      <protection/>
    </xf>
    <xf numFmtId="0" fontId="35" fillId="24" borderId="12" xfId="133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Border="1" applyAlignment="1">
      <alignment horizontal="right"/>
    </xf>
    <xf numFmtId="0" fontId="35" fillId="24" borderId="12" xfId="133" applyFont="1" applyFill="1" applyBorder="1" applyAlignment="1" applyProtection="1">
      <alignment horizontal="right" vertical="top" wrapText="1"/>
      <protection/>
    </xf>
    <xf numFmtId="2" fontId="0" fillId="0" borderId="17" xfId="0" applyNumberFormat="1" applyFont="1" applyBorder="1" applyAlignment="1">
      <alignment horizontal="right"/>
    </xf>
    <xf numFmtId="0" fontId="33" fillId="4" borderId="18" xfId="133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Border="1" applyAlignment="1">
      <alignment horizontal="right"/>
    </xf>
    <xf numFmtId="4" fontId="33" fillId="0" borderId="19" xfId="0" applyNumberFormat="1" applyFont="1" applyBorder="1" applyAlignment="1">
      <alignment/>
    </xf>
    <xf numFmtId="2" fontId="33" fillId="0" borderId="19" xfId="0" applyNumberFormat="1" applyFont="1" applyBorder="1" applyAlignment="1">
      <alignment/>
    </xf>
    <xf numFmtId="4" fontId="33" fillId="0" borderId="20" xfId="0" applyNumberFormat="1" applyFont="1" applyBorder="1" applyAlignment="1">
      <alignment horizontal="right"/>
    </xf>
    <xf numFmtId="0" fontId="0" fillId="25" borderId="17" xfId="0" applyFill="1" applyBorder="1" applyAlignment="1">
      <alignment vertical="center" wrapText="1"/>
    </xf>
    <xf numFmtId="4" fontId="0" fillId="25" borderId="17" xfId="133" applyNumberFormat="1" applyFont="1" applyFill="1" applyBorder="1" applyAlignment="1" applyProtection="1">
      <alignment vertical="center" wrapText="1"/>
      <protection/>
    </xf>
    <xf numFmtId="4" fontId="0" fillId="25" borderId="17" xfId="133" applyNumberFormat="1" applyFont="1" applyFill="1" applyBorder="1" applyAlignment="1" applyProtection="1">
      <alignment vertical="center" wrapText="1"/>
      <protection locked="0"/>
    </xf>
    <xf numFmtId="2" fontId="0" fillId="25" borderId="17" xfId="0" applyNumberFormat="1" applyFont="1" applyFill="1" applyBorder="1" applyAlignment="1">
      <alignment horizontal="right"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3" fontId="0" fillId="0" borderId="12" xfId="133" applyNumberFormat="1" applyFont="1" applyFill="1" applyBorder="1" applyAlignment="1" applyProtection="1">
      <alignment horizontal="right" vertical="center" wrapText="1"/>
      <protection/>
    </xf>
    <xf numFmtId="4" fontId="0" fillId="0" borderId="17" xfId="133" applyNumberFormat="1" applyFont="1" applyFill="1" applyBorder="1" applyAlignment="1" applyProtection="1">
      <alignment horizontal="center" vertical="center" wrapText="1"/>
      <protection locked="0"/>
    </xf>
    <xf numFmtId="0" fontId="35" fillId="20" borderId="12" xfId="133" applyFont="1" applyFill="1" applyBorder="1" applyAlignment="1" applyProtection="1">
      <alignment horizontal="center" vertical="center" wrapText="1"/>
      <protection/>
    </xf>
    <xf numFmtId="0" fontId="33" fillId="24" borderId="12" xfId="133" applyFont="1" applyFill="1" applyBorder="1" applyAlignment="1" applyProtection="1">
      <alignment horizontal="center" vertical="center" wrapText="1"/>
      <protection/>
    </xf>
    <xf numFmtId="0" fontId="35" fillId="24" borderId="12" xfId="133" applyFont="1" applyFill="1" applyBorder="1" applyAlignment="1" applyProtection="1">
      <alignment horizontal="center" vertical="center" wrapText="1"/>
      <protection/>
    </xf>
    <xf numFmtId="4" fontId="0" fillId="0" borderId="12" xfId="133" applyNumberFormat="1" applyFont="1" applyFill="1" applyBorder="1" applyAlignment="1" applyProtection="1">
      <alignment horizontal="center" vertical="center" wrapText="1"/>
      <protection/>
    </xf>
    <xf numFmtId="0" fontId="35" fillId="24" borderId="12" xfId="133" applyFont="1" applyFill="1" applyBorder="1" applyAlignment="1" applyProtection="1">
      <alignment horizontal="center" vertical="top" wrapText="1"/>
      <protection/>
    </xf>
    <xf numFmtId="2" fontId="0" fillId="0" borderId="12" xfId="133" applyNumberFormat="1" applyFont="1" applyFill="1" applyBorder="1" applyAlignment="1" applyProtection="1">
      <alignment horizontal="center" vertical="center" wrapText="1"/>
      <protection/>
    </xf>
    <xf numFmtId="0" fontId="33" fillId="4" borderId="18" xfId="133" applyFont="1" applyFill="1" applyBorder="1" applyAlignment="1" applyProtection="1">
      <alignment horizontal="center" vertical="center" wrapText="1"/>
      <protection/>
    </xf>
    <xf numFmtId="4" fontId="0" fillId="0" borderId="12" xfId="133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133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 horizontal="center"/>
    </xf>
    <xf numFmtId="4" fontId="0" fillId="0" borderId="17" xfId="133" applyNumberFormat="1" applyFont="1" applyFill="1" applyBorder="1" applyAlignment="1" applyProtection="1">
      <alignment horizontal="right" vertical="center" wrapText="1"/>
      <protection/>
    </xf>
    <xf numFmtId="4" fontId="0" fillId="0" borderId="18" xfId="133" applyNumberFormat="1" applyFont="1" applyFill="1" applyBorder="1" applyAlignment="1" applyProtection="1">
      <alignment horizontal="right" vertical="center" wrapText="1"/>
      <protection/>
    </xf>
    <xf numFmtId="0" fontId="33" fillId="4" borderId="24" xfId="133" applyFont="1" applyFill="1" applyBorder="1" applyAlignment="1" applyProtection="1">
      <alignment vertical="top" wrapText="1"/>
      <protection/>
    </xf>
    <xf numFmtId="0" fontId="0" fillId="0" borderId="4" xfId="0" applyBorder="1" applyAlignment="1">
      <alignment wrapText="1"/>
    </xf>
    <xf numFmtId="0" fontId="0" fillId="0" borderId="25" xfId="0" applyBorder="1" applyAlignment="1">
      <alignment wrapText="1"/>
    </xf>
    <xf numFmtId="0" fontId="34" fillId="25" borderId="17" xfId="133" applyFont="1" applyFill="1" applyBorder="1" applyAlignment="1" applyProtection="1">
      <alignment horizontal="left" vertical="center" wrapText="1"/>
      <protection/>
    </xf>
    <xf numFmtId="0" fontId="0" fillId="25" borderId="17" xfId="0" applyFill="1" applyBorder="1" applyAlignment="1">
      <alignment horizontal="left" vertical="center" wrapText="1"/>
    </xf>
    <xf numFmtId="0" fontId="35" fillId="20" borderId="16" xfId="133" applyFont="1" applyFill="1" applyBorder="1" applyAlignment="1" applyProtection="1">
      <alignment horizontal="left" vertical="center" wrapText="1"/>
      <protection/>
    </xf>
    <xf numFmtId="0" fontId="0" fillId="0" borderId="4" xfId="0" applyFont="1" applyBorder="1" applyAlignment="1">
      <alignment horizontal="left" vertical="center" wrapText="1"/>
    </xf>
    <xf numFmtId="0" fontId="35" fillId="24" borderId="16" xfId="133" applyFont="1" applyFill="1" applyBorder="1" applyAlignment="1" applyProtection="1">
      <alignment horizontal="left" vertical="center" wrapText="1"/>
      <protection/>
    </xf>
    <xf numFmtId="0" fontId="33" fillId="24" borderId="16" xfId="133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0" fontId="33" fillId="24" borderId="16" xfId="133" applyFont="1" applyFill="1" applyBorder="1" applyAlignment="1" applyProtection="1">
      <alignment vertical="center" wrapText="1"/>
      <protection/>
    </xf>
    <xf numFmtId="0" fontId="0" fillId="0" borderId="4" xfId="0" applyFont="1" applyBorder="1" applyAlignment="1">
      <alignment vertical="center" wrapText="1"/>
    </xf>
    <xf numFmtId="4" fontId="0" fillId="0" borderId="17" xfId="133" applyNumberFormat="1" applyFont="1" applyFill="1" applyBorder="1" applyAlignment="1" applyProtection="1">
      <alignment horizontal="center" vertical="center" wrapText="1"/>
      <protection locked="0"/>
    </xf>
    <xf numFmtId="4" fontId="0" fillId="0" borderId="18" xfId="133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133" applyFont="1" applyFill="1" applyBorder="1" applyAlignment="1" applyProtection="1">
      <alignment horizontal="center" vertical="center" wrapText="1"/>
      <protection/>
    </xf>
    <xf numFmtId="0" fontId="33" fillId="0" borderId="13" xfId="133" applyFont="1" applyFill="1" applyBorder="1" applyAlignment="1" applyProtection="1">
      <alignment horizontal="center" vertical="center" wrapText="1"/>
      <protection/>
    </xf>
    <xf numFmtId="0" fontId="33" fillId="0" borderId="18" xfId="133" applyFont="1" applyFill="1" applyBorder="1" applyAlignment="1" applyProtection="1">
      <alignment horizontal="center" vertical="center" wrapText="1"/>
      <protection/>
    </xf>
    <xf numFmtId="3" fontId="0" fillId="0" borderId="17" xfId="133" applyNumberFormat="1" applyFont="1" applyFill="1" applyBorder="1" applyAlignment="1" applyProtection="1">
      <alignment horizontal="center" vertical="center" wrapText="1"/>
      <protection/>
    </xf>
    <xf numFmtId="3" fontId="0" fillId="0" borderId="18" xfId="133" applyNumberFormat="1" applyFont="1" applyFill="1" applyBorder="1" applyAlignment="1" applyProtection="1">
      <alignment horizontal="center" vertical="center" wrapText="1"/>
      <protection/>
    </xf>
    <xf numFmtId="2" fontId="33" fillId="0" borderId="14" xfId="133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26" xfId="133" applyFont="1" applyFill="1" applyBorder="1" applyAlignment="1" applyProtection="1">
      <alignment horizontal="center" vertical="center" wrapText="1"/>
      <protection/>
    </xf>
    <xf numFmtId="0" fontId="0" fillId="0" borderId="27" xfId="133" applyFont="1" applyFill="1" applyBorder="1" applyAlignment="1" applyProtection="1">
      <alignment horizontal="center" vertical="center" wrapText="1"/>
      <protection/>
    </xf>
    <xf numFmtId="0" fontId="0" fillId="0" borderId="28" xfId="133" applyFont="1" applyFill="1" applyBorder="1" applyAlignment="1" applyProtection="1">
      <alignment horizontal="center" vertical="center" wrapText="1"/>
      <protection/>
    </xf>
    <xf numFmtId="0" fontId="0" fillId="0" borderId="29" xfId="133" applyFont="1" applyFill="1" applyBorder="1" applyAlignment="1" applyProtection="1">
      <alignment horizontal="center" vertical="center" wrapText="1"/>
      <protection/>
    </xf>
    <xf numFmtId="0" fontId="30" fillId="21" borderId="3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3" fontId="33" fillId="0" borderId="14" xfId="133" applyNumberFormat="1" applyFont="1" applyFill="1" applyBorder="1" applyAlignment="1" applyProtection="1">
      <alignment horizontal="center" vertical="center" wrapText="1"/>
      <protection/>
    </xf>
    <xf numFmtId="3" fontId="33" fillId="0" borderId="15" xfId="133" applyNumberFormat="1" applyFont="1" applyFill="1" applyBorder="1" applyAlignment="1" applyProtection="1">
      <alignment horizontal="center" vertical="center" wrapText="1"/>
      <protection/>
    </xf>
    <xf numFmtId="3" fontId="33" fillId="0" borderId="14" xfId="133" applyNumberFormat="1" applyFont="1" applyFill="1" applyBorder="1" applyAlignment="1" applyProtection="1">
      <alignment horizontal="center" vertical="center" wrapText="1"/>
      <protection locked="0"/>
    </xf>
    <xf numFmtId="3" fontId="33" fillId="0" borderId="15" xfId="133" applyNumberFormat="1" applyFont="1" applyFill="1" applyBorder="1" applyAlignment="1" applyProtection="1">
      <alignment horizontal="center" vertical="center" wrapText="1"/>
      <protection locked="0"/>
    </xf>
    <xf numFmtId="0" fontId="33" fillId="4" borderId="28" xfId="133" applyFont="1" applyFill="1" applyBorder="1" applyAlignment="1" applyProtection="1">
      <alignment horizontal="left" vertical="center" wrapText="1"/>
      <protection/>
    </xf>
    <xf numFmtId="0" fontId="33" fillId="4" borderId="31" xfId="133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/>
    </xf>
    <xf numFmtId="0" fontId="33" fillId="24" borderId="4" xfId="133" applyFont="1" applyFill="1" applyBorder="1" applyAlignment="1" applyProtection="1">
      <alignment horizontal="left" vertical="center" wrapText="1"/>
      <protection/>
    </xf>
    <xf numFmtId="0" fontId="33" fillId="24" borderId="25" xfId="133" applyFont="1" applyFill="1" applyBorder="1" applyAlignment="1" applyProtection="1">
      <alignment horizontal="left" vertical="center" wrapText="1"/>
      <protection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3" fillId="0" borderId="38" xfId="133" applyFont="1" applyFill="1" applyBorder="1" applyAlignment="1" applyProtection="1">
      <alignment horizontal="center" vertical="top" wrapText="1"/>
      <protection/>
    </xf>
    <xf numFmtId="0" fontId="33" fillId="0" borderId="39" xfId="0" applyFont="1" applyBorder="1" applyAlignment="1">
      <alignment horizontal="right"/>
    </xf>
    <xf numFmtId="0" fontId="33" fillId="0" borderId="19" xfId="0" applyFont="1" applyBorder="1" applyAlignment="1">
      <alignment horizontal="right"/>
    </xf>
    <xf numFmtId="0" fontId="33" fillId="0" borderId="40" xfId="0" applyFont="1" applyBorder="1" applyAlignment="1">
      <alignment horizontal="right"/>
    </xf>
    <xf numFmtId="0" fontId="0" fillId="0" borderId="12" xfId="133" applyFont="1" applyBorder="1" applyAlignment="1" applyProtection="1">
      <alignment horizontal="center" vertical="center"/>
      <protection/>
    </xf>
    <xf numFmtId="0" fontId="33" fillId="0" borderId="41" xfId="133" applyFont="1" applyFill="1" applyBorder="1" applyAlignment="1" applyProtection="1">
      <alignment horizontal="center" vertical="top" wrapText="1"/>
      <protection/>
    </xf>
    <xf numFmtId="0" fontId="0" fillId="0" borderId="42" xfId="0" applyFont="1" applyBorder="1" applyAlignment="1">
      <alignment horizontal="center" vertical="top" wrapText="1"/>
    </xf>
    <xf numFmtId="0" fontId="33" fillId="0" borderId="26" xfId="133" applyFont="1" applyFill="1" applyBorder="1" applyAlignment="1" applyProtection="1">
      <alignment horizontal="center" vertical="center" wrapText="1"/>
      <protection/>
    </xf>
    <xf numFmtId="0" fontId="33" fillId="0" borderId="30" xfId="133" applyFont="1" applyFill="1" applyBorder="1" applyAlignment="1" applyProtection="1">
      <alignment horizontal="center" vertical="center" wrapText="1"/>
      <protection/>
    </xf>
    <xf numFmtId="0" fontId="33" fillId="0" borderId="28" xfId="133" applyFont="1" applyFill="1" applyBorder="1" applyAlignment="1" applyProtection="1">
      <alignment horizontal="center" vertical="center" wrapText="1"/>
      <protection/>
    </xf>
    <xf numFmtId="0" fontId="33" fillId="0" borderId="42" xfId="133" applyFont="1" applyFill="1" applyBorder="1" applyAlignment="1" applyProtection="1">
      <alignment horizontal="center" vertical="top" wrapText="1"/>
      <protection/>
    </xf>
    <xf numFmtId="0" fontId="0" fillId="0" borderId="38" xfId="0" applyFont="1" applyBorder="1" applyAlignment="1">
      <alignment horizontal="center" vertical="top" wrapText="1"/>
    </xf>
    <xf numFmtId="0" fontId="35" fillId="24" borderId="16" xfId="133" applyFont="1" applyFill="1" applyBorder="1" applyAlignment="1" applyProtection="1">
      <alignment horizontal="left" vertical="top" wrapText="1"/>
      <protection/>
    </xf>
    <xf numFmtId="0" fontId="0" fillId="0" borderId="4" xfId="0" applyFont="1" applyBorder="1" applyAlignment="1">
      <alignment horizontal="left" vertical="top" wrapText="1"/>
    </xf>
    <xf numFmtId="0" fontId="33" fillId="0" borderId="12" xfId="133" applyFont="1" applyFill="1" applyBorder="1" applyAlignment="1" applyProtection="1">
      <alignment horizontal="center" vertical="center" wrapText="1"/>
      <protection/>
    </xf>
    <xf numFmtId="0" fontId="0" fillId="0" borderId="12" xfId="133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wrapText="1"/>
    </xf>
    <xf numFmtId="9" fontId="0" fillId="0" borderId="17" xfId="133" applyNumberFormat="1" applyFont="1" applyFill="1" applyBorder="1" applyAlignment="1" applyProtection="1">
      <alignment horizontal="center" vertical="center" wrapText="1"/>
      <protection/>
    </xf>
    <xf numFmtId="9" fontId="0" fillId="0" borderId="18" xfId="133" applyNumberFormat="1" applyFont="1" applyFill="1" applyBorder="1" applyAlignment="1" applyProtection="1">
      <alignment horizontal="center" vertical="center" wrapText="1"/>
      <protection/>
    </xf>
    <xf numFmtId="9" fontId="35" fillId="20" borderId="12" xfId="133" applyNumberFormat="1" applyFont="1" applyFill="1" applyBorder="1" applyAlignment="1" applyProtection="1">
      <alignment horizontal="left" vertical="center" wrapText="1"/>
      <protection/>
    </xf>
    <xf numFmtId="9" fontId="33" fillId="24" borderId="12" xfId="133" applyNumberFormat="1" applyFont="1" applyFill="1" applyBorder="1" applyAlignment="1" applyProtection="1">
      <alignment horizontal="left" vertical="center" wrapText="1"/>
      <protection/>
    </xf>
    <xf numFmtId="9" fontId="35" fillId="24" borderId="12" xfId="133" applyNumberFormat="1" applyFont="1" applyFill="1" applyBorder="1" applyAlignment="1" applyProtection="1">
      <alignment horizontal="left" vertical="center" wrapText="1"/>
      <protection/>
    </xf>
    <xf numFmtId="9" fontId="0" fillId="0" borderId="16" xfId="133" applyNumberFormat="1" applyFont="1" applyFill="1" applyBorder="1" applyAlignment="1" applyProtection="1">
      <alignment vertical="center" wrapText="1"/>
      <protection/>
    </xf>
    <xf numFmtId="9" fontId="35" fillId="24" borderId="12" xfId="133" applyNumberFormat="1" applyFont="1" applyFill="1" applyBorder="1" applyAlignment="1" applyProtection="1">
      <alignment horizontal="left" vertical="top" wrapText="1"/>
      <protection/>
    </xf>
    <xf numFmtId="9" fontId="0" fillId="0" borderId="12" xfId="133" applyNumberFormat="1" applyFont="1" applyFill="1" applyBorder="1" applyAlignment="1" applyProtection="1">
      <alignment horizontal="right" vertical="center" wrapText="1"/>
      <protection/>
    </xf>
    <xf numFmtId="9" fontId="0" fillId="0" borderId="12" xfId="133" applyNumberFormat="1" applyFont="1" applyFill="1" applyBorder="1" applyAlignment="1" applyProtection="1">
      <alignment vertical="center" wrapText="1"/>
      <protection/>
    </xf>
    <xf numFmtId="9" fontId="33" fillId="4" borderId="18" xfId="133" applyNumberFormat="1" applyFont="1" applyFill="1" applyBorder="1" applyAlignment="1" applyProtection="1">
      <alignment horizontal="left" vertical="center" wrapText="1"/>
      <protection/>
    </xf>
    <xf numFmtId="9" fontId="33" fillId="24" borderId="12" xfId="133" applyNumberFormat="1" applyFont="1" applyFill="1" applyBorder="1" applyAlignment="1" applyProtection="1">
      <alignment vertical="center" wrapText="1"/>
      <protection/>
    </xf>
    <xf numFmtId="9" fontId="0" fillId="0" borderId="26" xfId="133" applyNumberFormat="1" applyFont="1" applyFill="1" applyBorder="1" applyAlignment="1" applyProtection="1">
      <alignment vertical="center" wrapText="1"/>
      <protection/>
    </xf>
  </cellXfs>
  <cellStyles count="137">
    <cellStyle name="Normal" xfId="0"/>
    <cellStyle name="_03-00_FS" xfId="15"/>
    <cellStyle name="_Arkusz2" xfId="16"/>
    <cellStyle name="_bil_1_zbiorczy" xfId="17"/>
    <cellStyle name="_f01_zbior" xfId="18"/>
    <cellStyle name="_f01_zbior_Rzis marzec" xfId="19"/>
    <cellStyle name="_KNKUP" xfId="20"/>
    <cellStyle name="_Kopia F-01" xfId="21"/>
    <cellStyle name="_Kopia F-01_Rzis marzec" xfId="22"/>
    <cellStyle name="_n7_zbiorczy" xfId="23"/>
    <cellStyle name="_n7_zbiorczy_Rzis marzec" xfId="24"/>
    <cellStyle name="_nowyR-K_ZY99" xfId="25"/>
    <cellStyle name="_PERSONAL" xfId="26"/>
    <cellStyle name="_plan za 4 m-ce" xfId="27"/>
    <cellStyle name="_Przychody do planu" xfId="28"/>
    <cellStyle name="_Rach.Zysków i strat 11_1998_ZBIOROWKA" xfId="29"/>
    <cellStyle name="_RACH_Z_S" xfId="30"/>
    <cellStyle name="_RACH_Z~1" xfId="31"/>
    <cellStyle name="_RACH_Z~2" xfId="32"/>
    <cellStyle name="_RACH_Z98" xfId="33"/>
    <cellStyle name="_Rach_zysk ZTS Warszawa Nr 1 -1998" xfId="34"/>
    <cellStyle name="_Rach_zysków i strat - 1998-19" xfId="35"/>
    <cellStyle name="_Rach_zysków i strat -1998-19" xfId="36"/>
    <cellStyle name="_Rach_zysków i strat -1998-25" xfId="37"/>
    <cellStyle name="_Rach_zysów i strat -1998-4" xfId="38"/>
    <cellStyle name="_RACHUN99" xfId="39"/>
    <cellStyle name="_RACHUNEK" xfId="40"/>
    <cellStyle name="_rachunek zysków i strat" xfId="41"/>
    <cellStyle name="_RACH-ZYS" xfId="42"/>
    <cellStyle name="_Rach-zysków i strat 11.xls" xfId="43"/>
    <cellStyle name="_RK_ZS3_0" xfId="44"/>
    <cellStyle name="_R-K_ZY~1" xfId="45"/>
    <cellStyle name="_R-K_ZY~2" xfId="46"/>
    <cellStyle name="_R-K_ZYSK" xfId="47"/>
    <cellStyle name="_R-k_zysk pp 1999r" xfId="48"/>
    <cellStyle name="_RK_ZYSKO" xfId="49"/>
    <cellStyle name="_R-k_zyskow  PP1999 r " xfId="50"/>
    <cellStyle name="_Rzis marzec" xfId="51"/>
    <cellStyle name="_Rzis_KA10" xfId="52"/>
    <cellStyle name="_RZis_ka11" xfId="53"/>
    <cellStyle name="_RZIS_KA12" xfId="54"/>
    <cellStyle name="_Rzis_le1" xfId="55"/>
    <cellStyle name="_Rzis_LE10" xfId="56"/>
    <cellStyle name="_Rzis_le11" xfId="57"/>
    <cellStyle name="_RZIS_LE12" xfId="58"/>
    <cellStyle name="_Rzis_le2" xfId="59"/>
    <cellStyle name="_RZIS1098" xfId="60"/>
    <cellStyle name="_SPEC_KOS" xfId="61"/>
    <cellStyle name="_SPEC_PRZ" xfId="62"/>
    <cellStyle name="_spec_przb2" xfId="63"/>
    <cellStyle name="_spec_przb2_Rzis marzec" xfId="64"/>
    <cellStyle name="_zał. nr 5" xfId="65"/>
    <cellStyle name="_Zał24" xfId="66"/>
    <cellStyle name="_Zał3" xfId="67"/>
    <cellStyle name="_Zał9" xfId="68"/>
    <cellStyle name="_zatrudnienie" xfId="69"/>
    <cellStyle name="_Zeszyt1" xfId="70"/>
    <cellStyle name="_zysk_str" xfId="71"/>
    <cellStyle name="_ZYSK06_9" xfId="72"/>
    <cellStyle name="20% — akcent 1" xfId="73"/>
    <cellStyle name="20% — akcent 2" xfId="74"/>
    <cellStyle name="20% — akcent 3" xfId="75"/>
    <cellStyle name="20% — akcent 4" xfId="76"/>
    <cellStyle name="20% — akcent 5" xfId="77"/>
    <cellStyle name="20% — akcent 6" xfId="78"/>
    <cellStyle name="40% — akcent 1" xfId="79"/>
    <cellStyle name="40% — akcent 2" xfId="80"/>
    <cellStyle name="40% — akcent 3" xfId="81"/>
    <cellStyle name="40% — akcent 4" xfId="82"/>
    <cellStyle name="40% — akcent 5" xfId="83"/>
    <cellStyle name="40% — akcent 6" xfId="84"/>
    <cellStyle name="60% — akcent 1" xfId="85"/>
    <cellStyle name="60% — akcent 2" xfId="86"/>
    <cellStyle name="60% — akcent 3" xfId="87"/>
    <cellStyle name="60% — akcent 4" xfId="88"/>
    <cellStyle name="60% — akcent 5" xfId="89"/>
    <cellStyle name="60% — akcent 6" xfId="90"/>
    <cellStyle name="Akcent 1" xfId="91"/>
    <cellStyle name="Akcent 2" xfId="92"/>
    <cellStyle name="Akcent 3" xfId="93"/>
    <cellStyle name="Akcent 4" xfId="94"/>
    <cellStyle name="Akcent 5" xfId="95"/>
    <cellStyle name="Akcent 6" xfId="96"/>
    <cellStyle name="Calc Currency (0)" xfId="97"/>
    <cellStyle name="Comma" xfId="98"/>
    <cellStyle name="Comma [0]_1997trükk" xfId="99"/>
    <cellStyle name="Comma_1997trükk" xfId="100"/>
    <cellStyle name="Comma0" xfId="101"/>
    <cellStyle name="Currency" xfId="102"/>
    <cellStyle name="Currency [0]_1997trükk" xfId="103"/>
    <cellStyle name="Currency_1997trükk" xfId="104"/>
    <cellStyle name="Currency0" xfId="105"/>
    <cellStyle name="Dane wejściowe" xfId="106"/>
    <cellStyle name="Dane wyjściowe" xfId="107"/>
    <cellStyle name="Date" xfId="108"/>
    <cellStyle name="Dobry" xfId="109"/>
    <cellStyle name="done" xfId="110"/>
    <cellStyle name="Comma" xfId="111"/>
    <cellStyle name="Comma [0]" xfId="112"/>
    <cellStyle name="Fixed" xfId="113"/>
    <cellStyle name="GROS" xfId="114"/>
    <cellStyle name="Header1" xfId="115"/>
    <cellStyle name="Header2" xfId="116"/>
    <cellStyle name="Heading 1" xfId="117"/>
    <cellStyle name="Heading 2" xfId="118"/>
    <cellStyle name="Heading1" xfId="119"/>
    <cellStyle name="Heading2" xfId="120"/>
    <cellStyle name="Hyperlink" xfId="121"/>
    <cellStyle name="Komórka połączona" xfId="122"/>
    <cellStyle name="Komórka zaznaczona" xfId="123"/>
    <cellStyle name="Nagłówek" xfId="124"/>
    <cellStyle name="Nagłówek 1" xfId="125"/>
    <cellStyle name="Nagłówek 2" xfId="126"/>
    <cellStyle name="Nagłówek 3" xfId="127"/>
    <cellStyle name="Nagłówek 4" xfId="128"/>
    <cellStyle name="Neutralny" xfId="129"/>
    <cellStyle name="Normal_#10-Headcount" xfId="130"/>
    <cellStyle name="normální_laroux" xfId="131"/>
    <cellStyle name="Normalny 2" xfId="132"/>
    <cellStyle name="Normalny_Arkusz1" xfId="133"/>
    <cellStyle name="Obliczenia" xfId="134"/>
    <cellStyle name="Followed Hyperlink" xfId="135"/>
    <cellStyle name="Percent" xfId="136"/>
    <cellStyle name="Price" xfId="137"/>
    <cellStyle name="Percent" xfId="138"/>
    <cellStyle name="Styl 1" xfId="139"/>
    <cellStyle name="Suma" xfId="140"/>
    <cellStyle name="Tekst objaśnienia" xfId="141"/>
    <cellStyle name="Tekst ostrzeżenia" xfId="142"/>
    <cellStyle name="Total" xfId="143"/>
    <cellStyle name="Tytuł" xfId="144"/>
    <cellStyle name="über" xfId="145"/>
    <cellStyle name="Unit" xfId="146"/>
    <cellStyle name="Uwaga" xfId="147"/>
    <cellStyle name="Currency" xfId="148"/>
    <cellStyle name="Currency [0]" xfId="149"/>
    <cellStyle name="Zły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view="pageBreakPreview" zoomScale="110" zoomScaleNormal="110" zoomScaleSheetLayoutView="110" workbookViewId="0" topLeftCell="A1">
      <pane ySplit="8" topLeftCell="A9" activePane="bottomLeft" state="frozen"/>
      <selection pane="topLeft" activeCell="A1" sqref="A1"/>
      <selection pane="bottomLeft" activeCell="K5" sqref="K5"/>
    </sheetView>
  </sheetViews>
  <sheetFormatPr defaultColWidth="9.140625" defaultRowHeight="17.25" customHeight="1"/>
  <cols>
    <col min="1" max="1" width="3.421875" style="1" bestFit="1" customWidth="1"/>
    <col min="2" max="2" width="26.7109375" style="1" customWidth="1"/>
    <col min="3" max="3" width="13.8515625" style="3" bestFit="1" customWidth="1"/>
    <col min="4" max="4" width="12.00390625" style="3" customWidth="1"/>
    <col min="5" max="5" width="11.28125" style="1" customWidth="1"/>
    <col min="6" max="6" width="12.8515625" style="1" customWidth="1"/>
    <col min="7" max="7" width="14.8515625" style="1" customWidth="1"/>
    <col min="8" max="8" width="14.00390625" style="7" customWidth="1"/>
    <col min="9" max="9" width="15.140625" style="17" customWidth="1"/>
    <col min="10" max="10" width="9.140625" style="1" customWidth="1"/>
    <col min="11" max="11" width="29.7109375" style="1" customWidth="1"/>
    <col min="12" max="16384" width="9.140625" style="1" customWidth="1"/>
  </cols>
  <sheetData>
    <row r="1" spans="4:8" ht="17.25" customHeight="1">
      <c r="D1" s="52">
        <f>F12</f>
        <v>0</v>
      </c>
      <c r="E1" s="11"/>
      <c r="F1" s="115" t="s">
        <v>61</v>
      </c>
      <c r="G1" s="115"/>
      <c r="H1" s="12"/>
    </row>
    <row r="2" spans="5:6" ht="6.75" customHeight="1">
      <c r="E2" s="11"/>
      <c r="F2" s="11"/>
    </row>
    <row r="3" spans="1:9" ht="17.25" customHeight="1">
      <c r="A3" s="80" t="s">
        <v>62</v>
      </c>
      <c r="B3" s="81"/>
      <c r="C3" s="81"/>
      <c r="D3" s="81"/>
      <c r="E3" s="81"/>
      <c r="F3" s="81"/>
      <c r="G3" s="81"/>
      <c r="H3" s="81"/>
      <c r="I3" s="81"/>
    </row>
    <row r="4" ht="6.75" customHeight="1"/>
    <row r="5" ht="17.25" customHeight="1">
      <c r="A5" s="6" t="s">
        <v>39</v>
      </c>
    </row>
    <row r="6" ht="9" customHeight="1" thickBot="1">
      <c r="A6" s="6"/>
    </row>
    <row r="7" spans="1:9" ht="24">
      <c r="A7" s="91" t="s">
        <v>26</v>
      </c>
      <c r="B7" s="92"/>
      <c r="C7" s="93"/>
      <c r="D7" s="94"/>
      <c r="E7" s="13" t="s">
        <v>63</v>
      </c>
      <c r="F7" s="82" t="s">
        <v>40</v>
      </c>
      <c r="G7" s="82" t="s">
        <v>58</v>
      </c>
      <c r="H7" s="74" t="s">
        <v>59</v>
      </c>
      <c r="I7" s="84" t="s">
        <v>60</v>
      </c>
    </row>
    <row r="8" spans="1:9" ht="24.75" customHeight="1" thickBot="1">
      <c r="A8" s="95"/>
      <c r="B8" s="96"/>
      <c r="C8" s="97"/>
      <c r="D8" s="98"/>
      <c r="E8" s="14" t="s">
        <v>23</v>
      </c>
      <c r="F8" s="83"/>
      <c r="G8" s="83"/>
      <c r="H8" s="75"/>
      <c r="I8" s="85"/>
    </row>
    <row r="9" spans="1:9" ht="17.25" customHeight="1">
      <c r="A9" s="86" t="s">
        <v>27</v>
      </c>
      <c r="B9" s="87"/>
      <c r="C9" s="87"/>
      <c r="D9" s="87"/>
      <c r="E9" s="87"/>
      <c r="F9" s="87"/>
      <c r="G9" s="87"/>
      <c r="H9" s="87"/>
      <c r="I9" s="88"/>
    </row>
    <row r="10" spans="1:9" ht="17.25" customHeight="1">
      <c r="A10" s="99" t="s">
        <v>1</v>
      </c>
      <c r="B10" s="63" t="s">
        <v>28</v>
      </c>
      <c r="C10" s="89"/>
      <c r="D10" s="89"/>
      <c r="E10" s="89"/>
      <c r="F10" s="89"/>
      <c r="G10" s="89"/>
      <c r="H10" s="89"/>
      <c r="I10" s="90"/>
    </row>
    <row r="11" spans="1:9" ht="17.25" customHeight="1">
      <c r="A11" s="99"/>
      <c r="B11" s="60" t="s">
        <v>13</v>
      </c>
      <c r="C11" s="61"/>
      <c r="D11" s="61"/>
      <c r="E11" s="61"/>
      <c r="F11" s="61"/>
      <c r="G11" s="15"/>
      <c r="H11" s="15"/>
      <c r="I11" s="18"/>
    </row>
    <row r="12" spans="1:9" ht="9.75" customHeight="1">
      <c r="A12" s="99"/>
      <c r="B12" s="69"/>
      <c r="C12" s="76" t="s">
        <v>41</v>
      </c>
      <c r="D12" s="77"/>
      <c r="E12" s="72">
        <v>1680</v>
      </c>
      <c r="F12" s="67"/>
      <c r="G12" s="116"/>
      <c r="H12" s="67">
        <f>F12*G12+F12</f>
        <v>0</v>
      </c>
      <c r="I12" s="53">
        <f>E12*H12</f>
        <v>0</v>
      </c>
    </row>
    <row r="13" spans="1:9" ht="9.75" customHeight="1">
      <c r="A13" s="99"/>
      <c r="B13" s="70"/>
      <c r="C13" s="78"/>
      <c r="D13" s="79"/>
      <c r="E13" s="73"/>
      <c r="F13" s="68"/>
      <c r="G13" s="117"/>
      <c r="H13" s="68"/>
      <c r="I13" s="54"/>
    </row>
    <row r="14" spans="1:9" ht="9.75" customHeight="1">
      <c r="A14" s="99"/>
      <c r="B14" s="70"/>
      <c r="C14" s="76" t="s">
        <v>43</v>
      </c>
      <c r="D14" s="77"/>
      <c r="E14" s="72">
        <v>384</v>
      </c>
      <c r="F14" s="67"/>
      <c r="G14" s="116"/>
      <c r="H14" s="67">
        <f>F14*G14+F14</f>
        <v>0</v>
      </c>
      <c r="I14" s="53">
        <f>E14*H14</f>
        <v>0</v>
      </c>
    </row>
    <row r="15" spans="1:9" ht="9.75" customHeight="1">
      <c r="A15" s="99"/>
      <c r="B15" s="70"/>
      <c r="C15" s="78"/>
      <c r="D15" s="79"/>
      <c r="E15" s="73"/>
      <c r="F15" s="68"/>
      <c r="G15" s="117"/>
      <c r="H15" s="68"/>
      <c r="I15" s="54"/>
    </row>
    <row r="16" spans="1:9" ht="9.75" customHeight="1">
      <c r="A16" s="99"/>
      <c r="B16" s="70"/>
      <c r="C16" s="76" t="s">
        <v>42</v>
      </c>
      <c r="D16" s="77"/>
      <c r="E16" s="72">
        <v>24</v>
      </c>
      <c r="F16" s="67"/>
      <c r="G16" s="116"/>
      <c r="H16" s="67">
        <f>F16*G16+F16</f>
        <v>0</v>
      </c>
      <c r="I16" s="53">
        <f>E16*H16</f>
        <v>0</v>
      </c>
    </row>
    <row r="17" spans="1:9" ht="9.75" customHeight="1">
      <c r="A17" s="99"/>
      <c r="B17" s="71"/>
      <c r="C17" s="78"/>
      <c r="D17" s="79"/>
      <c r="E17" s="73"/>
      <c r="F17" s="68"/>
      <c r="G17" s="117"/>
      <c r="H17" s="68"/>
      <c r="I17" s="54"/>
    </row>
    <row r="18" spans="1:9" ht="17.25" customHeight="1">
      <c r="A18" s="99"/>
      <c r="B18" s="60" t="s">
        <v>14</v>
      </c>
      <c r="C18" s="61"/>
      <c r="D18" s="61"/>
      <c r="E18" s="61"/>
      <c r="F18" s="61"/>
      <c r="G18" s="118"/>
      <c r="H18" s="43"/>
      <c r="I18" s="18"/>
    </row>
    <row r="19" spans="1:9" ht="9.75" customHeight="1">
      <c r="A19" s="99"/>
      <c r="B19" s="69"/>
      <c r="C19" s="76" t="s">
        <v>41</v>
      </c>
      <c r="D19" s="77"/>
      <c r="E19" s="72">
        <v>1680</v>
      </c>
      <c r="F19" s="67"/>
      <c r="G19" s="116"/>
      <c r="H19" s="67">
        <f>F19*G19+F19</f>
        <v>0</v>
      </c>
      <c r="I19" s="53">
        <f>E19*H19</f>
        <v>0</v>
      </c>
    </row>
    <row r="20" spans="1:9" ht="9.75" customHeight="1">
      <c r="A20" s="99"/>
      <c r="B20" s="70"/>
      <c r="C20" s="78"/>
      <c r="D20" s="79"/>
      <c r="E20" s="73"/>
      <c r="F20" s="68"/>
      <c r="G20" s="117"/>
      <c r="H20" s="68"/>
      <c r="I20" s="54"/>
    </row>
    <row r="21" spans="1:9" ht="9.75" customHeight="1">
      <c r="A21" s="99"/>
      <c r="B21" s="70"/>
      <c r="C21" s="76" t="s">
        <v>43</v>
      </c>
      <c r="D21" s="77"/>
      <c r="E21" s="72">
        <v>50</v>
      </c>
      <c r="F21" s="67"/>
      <c r="G21" s="116"/>
      <c r="H21" s="67">
        <f>F21*G21+F21</f>
        <v>0</v>
      </c>
      <c r="I21" s="53">
        <f>E21*H21</f>
        <v>0</v>
      </c>
    </row>
    <row r="22" spans="1:9" ht="9.75" customHeight="1">
      <c r="A22" s="99"/>
      <c r="B22" s="70"/>
      <c r="C22" s="78"/>
      <c r="D22" s="79"/>
      <c r="E22" s="73"/>
      <c r="F22" s="68"/>
      <c r="G22" s="117"/>
      <c r="H22" s="68"/>
      <c r="I22" s="54"/>
    </row>
    <row r="23" spans="1:9" ht="18" customHeight="1">
      <c r="A23" s="104" t="s">
        <v>2</v>
      </c>
      <c r="B23" s="63" t="s">
        <v>3</v>
      </c>
      <c r="C23" s="61"/>
      <c r="D23" s="61"/>
      <c r="E23" s="61"/>
      <c r="F23" s="61"/>
      <c r="G23" s="119"/>
      <c r="H23" s="44"/>
      <c r="I23" s="19"/>
    </row>
    <row r="24" spans="1:9" ht="18" customHeight="1">
      <c r="A24" s="110"/>
      <c r="B24" s="60" t="s">
        <v>13</v>
      </c>
      <c r="C24" s="61"/>
      <c r="D24" s="61"/>
      <c r="E24" s="61"/>
      <c r="F24" s="61"/>
      <c r="G24" s="118"/>
      <c r="H24" s="43"/>
      <c r="I24" s="18"/>
    </row>
    <row r="25" spans="1:9" ht="9.75" customHeight="1">
      <c r="A25" s="110"/>
      <c r="B25" s="69"/>
      <c r="C25" s="76" t="s">
        <v>41</v>
      </c>
      <c r="D25" s="77"/>
      <c r="E25" s="72">
        <v>48000</v>
      </c>
      <c r="F25" s="67"/>
      <c r="G25" s="116"/>
      <c r="H25" s="67">
        <f>F25*G25+F25</f>
        <v>0</v>
      </c>
      <c r="I25" s="53">
        <f>E25*H25</f>
        <v>0</v>
      </c>
    </row>
    <row r="26" spans="1:9" ht="9.75" customHeight="1">
      <c r="A26" s="110"/>
      <c r="B26" s="70"/>
      <c r="C26" s="78"/>
      <c r="D26" s="79"/>
      <c r="E26" s="73"/>
      <c r="F26" s="68"/>
      <c r="G26" s="117"/>
      <c r="H26" s="68"/>
      <c r="I26" s="54"/>
    </row>
    <row r="27" spans="1:9" ht="9.75" customHeight="1">
      <c r="A27" s="110"/>
      <c r="B27" s="70"/>
      <c r="C27" s="76" t="s">
        <v>43</v>
      </c>
      <c r="D27" s="77"/>
      <c r="E27" s="72">
        <v>4620</v>
      </c>
      <c r="F27" s="67"/>
      <c r="G27" s="116"/>
      <c r="H27" s="67">
        <f>F27*G27+F27</f>
        <v>0</v>
      </c>
      <c r="I27" s="53">
        <f>E27*H27</f>
        <v>0</v>
      </c>
    </row>
    <row r="28" spans="1:9" ht="9.75" customHeight="1">
      <c r="A28" s="110"/>
      <c r="B28" s="70"/>
      <c r="C28" s="78"/>
      <c r="D28" s="79"/>
      <c r="E28" s="73"/>
      <c r="F28" s="68"/>
      <c r="G28" s="117"/>
      <c r="H28" s="68"/>
      <c r="I28" s="54"/>
    </row>
    <row r="29" spans="1:9" ht="9.75" customHeight="1">
      <c r="A29" s="110"/>
      <c r="B29" s="70"/>
      <c r="C29" s="76" t="s">
        <v>42</v>
      </c>
      <c r="D29" s="77"/>
      <c r="E29" s="72">
        <v>3600</v>
      </c>
      <c r="F29" s="67"/>
      <c r="G29" s="116"/>
      <c r="H29" s="67">
        <f>F29*G29+F29</f>
        <v>0</v>
      </c>
      <c r="I29" s="53">
        <f>E29*H29</f>
        <v>0</v>
      </c>
    </row>
    <row r="30" spans="1:9" ht="9.75" customHeight="1">
      <c r="A30" s="110"/>
      <c r="B30" s="71"/>
      <c r="C30" s="78"/>
      <c r="D30" s="79"/>
      <c r="E30" s="73"/>
      <c r="F30" s="68"/>
      <c r="G30" s="117"/>
      <c r="H30" s="68"/>
      <c r="I30" s="54"/>
    </row>
    <row r="31" spans="1:9" ht="18" customHeight="1">
      <c r="A31" s="110"/>
      <c r="B31" s="60" t="s">
        <v>14</v>
      </c>
      <c r="C31" s="61"/>
      <c r="D31" s="61"/>
      <c r="E31" s="61"/>
      <c r="F31" s="61"/>
      <c r="G31" s="118"/>
      <c r="H31" s="43"/>
      <c r="I31" s="18"/>
    </row>
    <row r="32" spans="1:9" ht="9.75" customHeight="1">
      <c r="A32" s="110"/>
      <c r="B32" s="69"/>
      <c r="C32" s="76" t="s">
        <v>41</v>
      </c>
      <c r="D32" s="77"/>
      <c r="E32" s="72">
        <v>1360</v>
      </c>
      <c r="F32" s="67"/>
      <c r="G32" s="116"/>
      <c r="H32" s="67">
        <f>F32*G32+F32</f>
        <v>0</v>
      </c>
      <c r="I32" s="53">
        <f>E32*H32</f>
        <v>0</v>
      </c>
    </row>
    <row r="33" spans="1:9" ht="9.75" customHeight="1">
      <c r="A33" s="110"/>
      <c r="B33" s="70"/>
      <c r="C33" s="78"/>
      <c r="D33" s="79"/>
      <c r="E33" s="73"/>
      <c r="F33" s="68"/>
      <c r="G33" s="117"/>
      <c r="H33" s="68"/>
      <c r="I33" s="54"/>
    </row>
    <row r="34" spans="1:9" ht="9.75" customHeight="1">
      <c r="A34" s="110"/>
      <c r="B34" s="70"/>
      <c r="C34" s="76" t="s">
        <v>43</v>
      </c>
      <c r="D34" s="77"/>
      <c r="E34" s="72">
        <v>100</v>
      </c>
      <c r="F34" s="67"/>
      <c r="G34" s="116"/>
      <c r="H34" s="67">
        <f>F34*G34+F34</f>
        <v>0</v>
      </c>
      <c r="I34" s="53">
        <f>E34*H34</f>
        <v>0</v>
      </c>
    </row>
    <row r="35" spans="1:9" ht="9.75" customHeight="1">
      <c r="A35" s="110"/>
      <c r="B35" s="70"/>
      <c r="C35" s="78"/>
      <c r="D35" s="79"/>
      <c r="E35" s="73"/>
      <c r="F35" s="68"/>
      <c r="G35" s="117"/>
      <c r="H35" s="68"/>
      <c r="I35" s="54"/>
    </row>
    <row r="36" spans="1:9" ht="9.75" customHeight="1">
      <c r="A36" s="110"/>
      <c r="B36" s="70"/>
      <c r="C36" s="76" t="s">
        <v>42</v>
      </c>
      <c r="D36" s="77"/>
      <c r="E36" s="72">
        <v>100</v>
      </c>
      <c r="F36" s="67"/>
      <c r="G36" s="116"/>
      <c r="H36" s="67">
        <f>F36*G36+F36</f>
        <v>0</v>
      </c>
      <c r="I36" s="53">
        <f>E36*H36</f>
        <v>0</v>
      </c>
    </row>
    <row r="37" spans="1:9" ht="9.75" customHeight="1">
      <c r="A37" s="110"/>
      <c r="B37" s="71"/>
      <c r="C37" s="78"/>
      <c r="D37" s="79"/>
      <c r="E37" s="73"/>
      <c r="F37" s="68"/>
      <c r="G37" s="117"/>
      <c r="H37" s="68"/>
      <c r="I37" s="54"/>
    </row>
    <row r="38" spans="1:9" ht="17.25" customHeight="1">
      <c r="A38" s="104" t="s">
        <v>22</v>
      </c>
      <c r="B38" s="62" t="s">
        <v>31</v>
      </c>
      <c r="C38" s="61"/>
      <c r="D38" s="61"/>
      <c r="E38" s="61"/>
      <c r="F38" s="61"/>
      <c r="G38" s="120"/>
      <c r="H38" s="45"/>
      <c r="I38" s="20"/>
    </row>
    <row r="39" spans="1:9" ht="17.25" customHeight="1">
      <c r="A39" s="110"/>
      <c r="B39" s="60" t="s">
        <v>13</v>
      </c>
      <c r="C39" s="61"/>
      <c r="D39" s="61"/>
      <c r="E39" s="61"/>
      <c r="F39" s="61"/>
      <c r="G39" s="118"/>
      <c r="H39" s="43"/>
      <c r="I39" s="18"/>
    </row>
    <row r="40" spans="1:9" ht="17.25" customHeight="1">
      <c r="A40" s="110"/>
      <c r="B40" s="113" t="s">
        <v>29</v>
      </c>
      <c r="C40" s="4" t="s">
        <v>16</v>
      </c>
      <c r="D40" s="4"/>
      <c r="E40" s="10">
        <v>10</v>
      </c>
      <c r="F40" s="9"/>
      <c r="G40" s="121"/>
      <c r="H40" s="46">
        <f aca="true" t="shared" si="0" ref="H40:H60">F40*G40+F40</f>
        <v>0</v>
      </c>
      <c r="I40" s="21">
        <f aca="true" t="shared" si="1" ref="I40:I47">E40*H40</f>
        <v>0</v>
      </c>
    </row>
    <row r="41" spans="1:9" ht="17.25" customHeight="1">
      <c r="A41" s="110"/>
      <c r="B41" s="113"/>
      <c r="C41" s="4" t="s">
        <v>17</v>
      </c>
      <c r="D41" s="4" t="s">
        <v>18</v>
      </c>
      <c r="E41" s="10">
        <v>10</v>
      </c>
      <c r="F41" s="9"/>
      <c r="G41" s="121"/>
      <c r="H41" s="46">
        <f t="shared" si="0"/>
        <v>0</v>
      </c>
      <c r="I41" s="21">
        <f t="shared" si="1"/>
        <v>0</v>
      </c>
    </row>
    <row r="42" spans="1:9" ht="17.25" customHeight="1">
      <c r="A42" s="110"/>
      <c r="B42" s="113"/>
      <c r="C42" s="4" t="s">
        <v>19</v>
      </c>
      <c r="D42" s="4" t="s">
        <v>20</v>
      </c>
      <c r="E42" s="10">
        <v>5</v>
      </c>
      <c r="F42" s="9"/>
      <c r="G42" s="121"/>
      <c r="H42" s="46">
        <f t="shared" si="0"/>
        <v>0</v>
      </c>
      <c r="I42" s="21">
        <f t="shared" si="1"/>
        <v>0</v>
      </c>
    </row>
    <row r="43" spans="1:9" ht="17.25" customHeight="1">
      <c r="A43" s="110"/>
      <c r="B43" s="113"/>
      <c r="C43" s="4" t="s">
        <v>21</v>
      </c>
      <c r="D43" s="4" t="s">
        <v>35</v>
      </c>
      <c r="E43" s="10">
        <v>5</v>
      </c>
      <c r="F43" s="9"/>
      <c r="G43" s="121"/>
      <c r="H43" s="46">
        <f t="shared" si="0"/>
        <v>0</v>
      </c>
      <c r="I43" s="21">
        <f t="shared" si="1"/>
        <v>0</v>
      </c>
    </row>
    <row r="44" spans="1:9" ht="17.25" customHeight="1">
      <c r="A44" s="110"/>
      <c r="B44" s="113" t="s">
        <v>30</v>
      </c>
      <c r="C44" s="4" t="s">
        <v>16</v>
      </c>
      <c r="D44" s="4"/>
      <c r="E44" s="10">
        <v>10</v>
      </c>
      <c r="F44" s="9"/>
      <c r="G44" s="121"/>
      <c r="H44" s="46">
        <f t="shared" si="0"/>
        <v>0</v>
      </c>
      <c r="I44" s="21">
        <f t="shared" si="1"/>
        <v>0</v>
      </c>
    </row>
    <row r="45" spans="1:9" ht="17.25" customHeight="1">
      <c r="A45" s="110"/>
      <c r="B45" s="113"/>
      <c r="C45" s="4" t="s">
        <v>17</v>
      </c>
      <c r="D45" s="4" t="s">
        <v>18</v>
      </c>
      <c r="E45" s="10">
        <v>5</v>
      </c>
      <c r="F45" s="9"/>
      <c r="G45" s="121"/>
      <c r="H45" s="46">
        <f t="shared" si="0"/>
        <v>0</v>
      </c>
      <c r="I45" s="21">
        <f t="shared" si="1"/>
        <v>0</v>
      </c>
    </row>
    <row r="46" spans="1:9" ht="17.25" customHeight="1">
      <c r="A46" s="110"/>
      <c r="B46" s="113"/>
      <c r="C46" s="4" t="s">
        <v>19</v>
      </c>
      <c r="D46" s="4" t="s">
        <v>20</v>
      </c>
      <c r="E46" s="10">
        <v>5</v>
      </c>
      <c r="F46" s="9"/>
      <c r="G46" s="121"/>
      <c r="H46" s="46">
        <f t="shared" si="0"/>
        <v>0</v>
      </c>
      <c r="I46" s="21">
        <f t="shared" si="1"/>
        <v>0</v>
      </c>
    </row>
    <row r="47" spans="1:9" ht="17.25" customHeight="1">
      <c r="A47" s="110"/>
      <c r="B47" s="113"/>
      <c r="C47" s="4" t="s">
        <v>21</v>
      </c>
      <c r="D47" s="4" t="s">
        <v>35</v>
      </c>
      <c r="E47" s="10">
        <v>5</v>
      </c>
      <c r="F47" s="9"/>
      <c r="G47" s="121"/>
      <c r="H47" s="46">
        <f t="shared" si="0"/>
        <v>0</v>
      </c>
      <c r="I47" s="21">
        <f t="shared" si="1"/>
        <v>0</v>
      </c>
    </row>
    <row r="48" spans="1:9" ht="17.25" customHeight="1">
      <c r="A48" s="110"/>
      <c r="B48" s="60" t="s">
        <v>14</v>
      </c>
      <c r="C48" s="61"/>
      <c r="D48" s="61"/>
      <c r="E48" s="61"/>
      <c r="F48" s="61"/>
      <c r="G48" s="118"/>
      <c r="H48" s="43"/>
      <c r="I48" s="18"/>
    </row>
    <row r="49" spans="1:9" ht="17.25" customHeight="1">
      <c r="A49" s="110"/>
      <c r="B49" s="113" t="s">
        <v>29</v>
      </c>
      <c r="C49" s="4" t="s">
        <v>16</v>
      </c>
      <c r="D49" s="4"/>
      <c r="E49" s="10">
        <v>5</v>
      </c>
      <c r="F49" s="9"/>
      <c r="G49" s="121"/>
      <c r="H49" s="46">
        <f t="shared" si="0"/>
        <v>0</v>
      </c>
      <c r="I49" s="21">
        <f aca="true" t="shared" si="2" ref="I49:I56">E49*H49</f>
        <v>0</v>
      </c>
    </row>
    <row r="50" spans="1:9" ht="17.25" customHeight="1">
      <c r="A50" s="110"/>
      <c r="B50" s="113"/>
      <c r="C50" s="4" t="s">
        <v>17</v>
      </c>
      <c r="D50" s="4" t="s">
        <v>18</v>
      </c>
      <c r="E50" s="10">
        <v>5</v>
      </c>
      <c r="F50" s="9"/>
      <c r="G50" s="121"/>
      <c r="H50" s="46">
        <f t="shared" si="0"/>
        <v>0</v>
      </c>
      <c r="I50" s="21">
        <f t="shared" si="2"/>
        <v>0</v>
      </c>
    </row>
    <row r="51" spans="1:9" ht="17.25" customHeight="1">
      <c r="A51" s="110"/>
      <c r="B51" s="113"/>
      <c r="C51" s="4" t="s">
        <v>19</v>
      </c>
      <c r="D51" s="4" t="s">
        <v>20</v>
      </c>
      <c r="E51" s="10">
        <v>5</v>
      </c>
      <c r="F51" s="9"/>
      <c r="G51" s="121"/>
      <c r="H51" s="46">
        <f t="shared" si="0"/>
        <v>0</v>
      </c>
      <c r="I51" s="21">
        <f t="shared" si="2"/>
        <v>0</v>
      </c>
    </row>
    <row r="52" spans="1:9" ht="17.25" customHeight="1">
      <c r="A52" s="110"/>
      <c r="B52" s="113"/>
      <c r="C52" s="4" t="s">
        <v>21</v>
      </c>
      <c r="D52" s="4" t="s">
        <v>35</v>
      </c>
      <c r="E52" s="10">
        <v>5</v>
      </c>
      <c r="F52" s="9"/>
      <c r="G52" s="121"/>
      <c r="H52" s="46">
        <f t="shared" si="0"/>
        <v>0</v>
      </c>
      <c r="I52" s="21">
        <f t="shared" si="2"/>
        <v>0</v>
      </c>
    </row>
    <row r="53" spans="1:9" ht="17.25" customHeight="1">
      <c r="A53" s="110"/>
      <c r="B53" s="113" t="s">
        <v>30</v>
      </c>
      <c r="C53" s="4" t="s">
        <v>16</v>
      </c>
      <c r="D53" s="4"/>
      <c r="E53" s="10">
        <v>5</v>
      </c>
      <c r="F53" s="9"/>
      <c r="G53" s="121"/>
      <c r="H53" s="46">
        <f t="shared" si="0"/>
        <v>0</v>
      </c>
      <c r="I53" s="21">
        <f t="shared" si="2"/>
        <v>0</v>
      </c>
    </row>
    <row r="54" spans="1:9" ht="17.25" customHeight="1">
      <c r="A54" s="110"/>
      <c r="B54" s="113"/>
      <c r="C54" s="4" t="s">
        <v>17</v>
      </c>
      <c r="D54" s="4" t="s">
        <v>18</v>
      </c>
      <c r="E54" s="10">
        <v>5</v>
      </c>
      <c r="F54" s="9"/>
      <c r="G54" s="121"/>
      <c r="H54" s="46">
        <f t="shared" si="0"/>
        <v>0</v>
      </c>
      <c r="I54" s="21">
        <f t="shared" si="2"/>
        <v>0</v>
      </c>
    </row>
    <row r="55" spans="1:9" ht="17.25" customHeight="1">
      <c r="A55" s="110"/>
      <c r="B55" s="113"/>
      <c r="C55" s="4" t="s">
        <v>19</v>
      </c>
      <c r="D55" s="4" t="s">
        <v>20</v>
      </c>
      <c r="E55" s="10">
        <v>5</v>
      </c>
      <c r="F55" s="9"/>
      <c r="G55" s="121"/>
      <c r="H55" s="46">
        <f t="shared" si="0"/>
        <v>0</v>
      </c>
      <c r="I55" s="21">
        <f t="shared" si="2"/>
        <v>0</v>
      </c>
    </row>
    <row r="56" spans="1:9" ht="17.25" customHeight="1">
      <c r="A56" s="105"/>
      <c r="B56" s="113"/>
      <c r="C56" s="4" t="s">
        <v>21</v>
      </c>
      <c r="D56" s="4" t="s">
        <v>35</v>
      </c>
      <c r="E56" s="10">
        <v>5</v>
      </c>
      <c r="F56" s="9"/>
      <c r="G56" s="121"/>
      <c r="H56" s="46">
        <f t="shared" si="0"/>
        <v>0</v>
      </c>
      <c r="I56" s="21">
        <f t="shared" si="2"/>
        <v>0</v>
      </c>
    </row>
    <row r="57" spans="1:9" ht="17.25" customHeight="1">
      <c r="A57" s="104" t="s">
        <v>25</v>
      </c>
      <c r="B57" s="111"/>
      <c r="C57" s="112"/>
      <c r="D57" s="112"/>
      <c r="E57" s="112"/>
      <c r="F57" s="112"/>
      <c r="G57" s="122"/>
      <c r="H57" s="47"/>
      <c r="I57" s="22"/>
    </row>
    <row r="58" spans="1:9" ht="17.25" customHeight="1">
      <c r="A58" s="109"/>
      <c r="B58" s="114" t="s">
        <v>32</v>
      </c>
      <c r="C58" s="114"/>
      <c r="D58" s="114"/>
      <c r="E58" s="41">
        <v>54830</v>
      </c>
      <c r="F58" s="16"/>
      <c r="G58" s="123"/>
      <c r="H58" s="48">
        <f t="shared" si="0"/>
        <v>0</v>
      </c>
      <c r="I58" s="21"/>
    </row>
    <row r="59" spans="1:9" ht="17.25" customHeight="1">
      <c r="A59" s="104" t="s">
        <v>34</v>
      </c>
      <c r="B59" s="63" t="s">
        <v>38</v>
      </c>
      <c r="C59" s="61"/>
      <c r="D59" s="61"/>
      <c r="E59" s="61"/>
      <c r="F59" s="61"/>
      <c r="G59" s="119"/>
      <c r="H59" s="44"/>
      <c r="I59" s="19"/>
    </row>
    <row r="60" spans="1:9" ht="17.25" customHeight="1">
      <c r="A60" s="109"/>
      <c r="B60" s="5"/>
      <c r="C60" s="4"/>
      <c r="D60" s="4" t="s">
        <v>16</v>
      </c>
      <c r="E60" s="10">
        <v>24</v>
      </c>
      <c r="G60" s="124"/>
      <c r="H60" s="48">
        <f t="shared" si="0"/>
        <v>0</v>
      </c>
      <c r="I60" s="25">
        <f>E60*H60</f>
        <v>0</v>
      </c>
    </row>
    <row r="61" spans="1:9" ht="17.25" customHeight="1">
      <c r="A61" s="55" t="s">
        <v>44</v>
      </c>
      <c r="B61" s="56"/>
      <c r="C61" s="56"/>
      <c r="D61" s="56"/>
      <c r="E61" s="56"/>
      <c r="F61" s="57"/>
      <c r="G61" s="125"/>
      <c r="H61" s="49"/>
      <c r="I61" s="24"/>
    </row>
    <row r="62" spans="1:9" ht="17.25" customHeight="1">
      <c r="A62" s="104" t="s">
        <v>1</v>
      </c>
      <c r="B62" s="63" t="s">
        <v>24</v>
      </c>
      <c r="C62" s="61"/>
      <c r="D62" s="61"/>
      <c r="E62" s="61"/>
      <c r="F62" s="61"/>
      <c r="G62" s="119"/>
      <c r="H62" s="44"/>
      <c r="I62" s="19"/>
    </row>
    <row r="63" spans="1:9" ht="17.25" customHeight="1">
      <c r="A63" s="99"/>
      <c r="B63" s="60" t="s">
        <v>55</v>
      </c>
      <c r="C63" s="61"/>
      <c r="D63" s="61"/>
      <c r="E63" s="61"/>
      <c r="F63" s="61"/>
      <c r="G63" s="118"/>
      <c r="H63" s="43"/>
      <c r="I63" s="18"/>
    </row>
    <row r="64" spans="1:9" ht="17.25" customHeight="1">
      <c r="A64" s="99"/>
      <c r="B64" s="107"/>
      <c r="C64" s="4"/>
      <c r="D64" s="4" t="s">
        <v>36</v>
      </c>
      <c r="E64" s="10">
        <v>10</v>
      </c>
      <c r="F64" s="2"/>
      <c r="G64" s="121"/>
      <c r="H64" s="50">
        <f>F64*G64+F64</f>
        <v>0</v>
      </c>
      <c r="I64" s="21">
        <f>E64*H64</f>
        <v>0</v>
      </c>
    </row>
    <row r="65" spans="1:9" ht="17.25" customHeight="1">
      <c r="A65" s="99"/>
      <c r="B65" s="107"/>
      <c r="C65" s="4" t="s">
        <v>4</v>
      </c>
      <c r="D65" s="4" t="s">
        <v>56</v>
      </c>
      <c r="E65" s="10">
        <v>5</v>
      </c>
      <c r="F65" s="2"/>
      <c r="G65" s="121"/>
      <c r="H65" s="50">
        <f>F65*G65+F65</f>
        <v>0</v>
      </c>
      <c r="I65" s="21">
        <f>E65*H65</f>
        <v>0</v>
      </c>
    </row>
    <row r="66" spans="1:9" ht="17.25" customHeight="1">
      <c r="A66" s="99"/>
      <c r="B66" s="108"/>
      <c r="C66" s="4" t="s">
        <v>5</v>
      </c>
      <c r="D66" s="4" t="s">
        <v>6</v>
      </c>
      <c r="E66" s="10">
        <v>5</v>
      </c>
      <c r="F66" s="2"/>
      <c r="G66" s="121"/>
      <c r="H66" s="50">
        <f>F66*G66+F66</f>
        <v>0</v>
      </c>
      <c r="I66" s="21">
        <f>E66*H66</f>
        <v>0</v>
      </c>
    </row>
    <row r="67" spans="1:9" ht="17.25" customHeight="1">
      <c r="A67" s="99"/>
      <c r="B67" s="60" t="s">
        <v>57</v>
      </c>
      <c r="C67" s="64"/>
      <c r="D67" s="64"/>
      <c r="E67" s="64"/>
      <c r="F67" s="64"/>
      <c r="G67" s="118"/>
      <c r="H67" s="43"/>
      <c r="I67" s="18"/>
    </row>
    <row r="68" spans="1:9" ht="17.25" customHeight="1">
      <c r="A68" s="99"/>
      <c r="B68" s="106"/>
      <c r="C68" s="4"/>
      <c r="D68" s="4" t="s">
        <v>36</v>
      </c>
      <c r="E68" s="10">
        <v>5</v>
      </c>
      <c r="F68" s="2"/>
      <c r="G68" s="121"/>
      <c r="H68" s="50">
        <f aca="true" t="shared" si="3" ref="H68:H73">F68*G68+F68</f>
        <v>0</v>
      </c>
      <c r="I68" s="21">
        <f aca="true" t="shared" si="4" ref="I68:I73">E68*H68</f>
        <v>0</v>
      </c>
    </row>
    <row r="69" spans="1:9" ht="17.25" customHeight="1">
      <c r="A69" s="99"/>
      <c r="B69" s="107"/>
      <c r="C69" s="4" t="s">
        <v>4</v>
      </c>
      <c r="D69" s="4" t="s">
        <v>37</v>
      </c>
      <c r="E69" s="10">
        <v>5</v>
      </c>
      <c r="F69" s="2"/>
      <c r="G69" s="121"/>
      <c r="H69" s="50">
        <f t="shared" si="3"/>
        <v>0</v>
      </c>
      <c r="I69" s="21">
        <f t="shared" si="4"/>
        <v>0</v>
      </c>
    </row>
    <row r="70" spans="1:9" ht="17.25" customHeight="1">
      <c r="A70" s="99"/>
      <c r="B70" s="107"/>
      <c r="C70" s="4" t="s">
        <v>5</v>
      </c>
      <c r="D70" s="4" t="s">
        <v>6</v>
      </c>
      <c r="E70" s="10">
        <v>5</v>
      </c>
      <c r="F70" s="2"/>
      <c r="G70" s="121"/>
      <c r="H70" s="50">
        <f t="shared" si="3"/>
        <v>0</v>
      </c>
      <c r="I70" s="21">
        <f t="shared" si="4"/>
        <v>0</v>
      </c>
    </row>
    <row r="71" spans="1:9" ht="17.25" customHeight="1">
      <c r="A71" s="99"/>
      <c r="B71" s="107"/>
      <c r="C71" s="4" t="s">
        <v>7</v>
      </c>
      <c r="D71" s="4" t="s">
        <v>8</v>
      </c>
      <c r="E71" s="10">
        <v>5</v>
      </c>
      <c r="F71" s="2"/>
      <c r="G71" s="121"/>
      <c r="H71" s="50">
        <f t="shared" si="3"/>
        <v>0</v>
      </c>
      <c r="I71" s="21">
        <f t="shared" si="4"/>
        <v>0</v>
      </c>
    </row>
    <row r="72" spans="1:9" ht="17.25" customHeight="1">
      <c r="A72" s="99"/>
      <c r="B72" s="107"/>
      <c r="C72" s="4" t="s">
        <v>9</v>
      </c>
      <c r="D72" s="4" t="s">
        <v>10</v>
      </c>
      <c r="E72" s="10">
        <v>5</v>
      </c>
      <c r="F72" s="2"/>
      <c r="G72" s="121"/>
      <c r="H72" s="50">
        <f t="shared" si="3"/>
        <v>0</v>
      </c>
      <c r="I72" s="21">
        <f t="shared" si="4"/>
        <v>0</v>
      </c>
    </row>
    <row r="73" spans="1:9" ht="17.25" customHeight="1">
      <c r="A73" s="99"/>
      <c r="B73" s="107"/>
      <c r="C73" s="4" t="s">
        <v>11</v>
      </c>
      <c r="D73" s="4" t="s">
        <v>12</v>
      </c>
      <c r="E73" s="10">
        <v>5</v>
      </c>
      <c r="F73" s="8"/>
      <c r="G73" s="121"/>
      <c r="H73" s="51">
        <f t="shared" si="3"/>
        <v>0</v>
      </c>
      <c r="I73" s="21">
        <f t="shared" si="4"/>
        <v>0</v>
      </c>
    </row>
    <row r="74" spans="1:9" ht="17.25" customHeight="1">
      <c r="A74" s="104" t="s">
        <v>2</v>
      </c>
      <c r="B74" s="65" t="s">
        <v>3</v>
      </c>
      <c r="C74" s="66"/>
      <c r="D74" s="66"/>
      <c r="E74" s="66"/>
      <c r="F74" s="66"/>
      <c r="G74" s="126"/>
      <c r="H74" s="44"/>
      <c r="I74" s="19"/>
    </row>
    <row r="75" spans="1:9" ht="17.25" customHeight="1">
      <c r="A75" s="110"/>
      <c r="B75" s="60" t="s">
        <v>14</v>
      </c>
      <c r="C75" s="61"/>
      <c r="D75" s="61"/>
      <c r="E75" s="61"/>
      <c r="F75" s="61"/>
      <c r="G75" s="118"/>
      <c r="H75" s="43"/>
      <c r="I75" s="18"/>
    </row>
    <row r="76" spans="1:9" ht="17.25" customHeight="1">
      <c r="A76" s="110"/>
      <c r="B76" s="106"/>
      <c r="C76" s="4"/>
      <c r="D76" s="4" t="s">
        <v>36</v>
      </c>
      <c r="E76" s="10">
        <v>5</v>
      </c>
      <c r="F76" s="2"/>
      <c r="G76" s="121"/>
      <c r="H76" s="50">
        <f aca="true" t="shared" si="5" ref="H76:H81">F76*G76+F76</f>
        <v>0</v>
      </c>
      <c r="I76" s="21">
        <f aca="true" t="shared" si="6" ref="I76:I81">E76*H76</f>
        <v>0</v>
      </c>
    </row>
    <row r="77" spans="1:9" ht="17.25" customHeight="1">
      <c r="A77" s="110"/>
      <c r="B77" s="107"/>
      <c r="C77" s="4" t="s">
        <v>4</v>
      </c>
      <c r="D77" s="4" t="s">
        <v>37</v>
      </c>
      <c r="E77" s="10">
        <v>5</v>
      </c>
      <c r="F77" s="2"/>
      <c r="G77" s="121"/>
      <c r="H77" s="50">
        <f t="shared" si="5"/>
        <v>0</v>
      </c>
      <c r="I77" s="21">
        <f t="shared" si="6"/>
        <v>0</v>
      </c>
    </row>
    <row r="78" spans="1:9" ht="17.25" customHeight="1">
      <c r="A78" s="110"/>
      <c r="B78" s="107"/>
      <c r="C78" s="4" t="s">
        <v>5</v>
      </c>
      <c r="D78" s="4" t="s">
        <v>6</v>
      </c>
      <c r="E78" s="10">
        <v>5</v>
      </c>
      <c r="F78" s="2"/>
      <c r="G78" s="121"/>
      <c r="H78" s="50">
        <f t="shared" si="5"/>
        <v>0</v>
      </c>
      <c r="I78" s="21">
        <f t="shared" si="6"/>
        <v>0</v>
      </c>
    </row>
    <row r="79" spans="1:9" ht="17.25" customHeight="1">
      <c r="A79" s="110"/>
      <c r="B79" s="107"/>
      <c r="C79" s="4" t="s">
        <v>7</v>
      </c>
      <c r="D79" s="4" t="s">
        <v>8</v>
      </c>
      <c r="E79" s="10">
        <v>5</v>
      </c>
      <c r="F79" s="2"/>
      <c r="G79" s="121"/>
      <c r="H79" s="50">
        <f t="shared" si="5"/>
        <v>0</v>
      </c>
      <c r="I79" s="21">
        <f t="shared" si="6"/>
        <v>0</v>
      </c>
    </row>
    <row r="80" spans="1:9" ht="17.25" customHeight="1">
      <c r="A80" s="110"/>
      <c r="B80" s="107"/>
      <c r="C80" s="4" t="s">
        <v>9</v>
      </c>
      <c r="D80" s="4" t="s">
        <v>10</v>
      </c>
      <c r="E80" s="10">
        <v>5</v>
      </c>
      <c r="F80" s="2"/>
      <c r="G80" s="121"/>
      <c r="H80" s="50">
        <f t="shared" si="5"/>
        <v>0</v>
      </c>
      <c r="I80" s="21">
        <f t="shared" si="6"/>
        <v>0</v>
      </c>
    </row>
    <row r="81" spans="1:9" ht="17.25" customHeight="1">
      <c r="A81" s="105"/>
      <c r="B81" s="108"/>
      <c r="C81" s="4" t="s">
        <v>11</v>
      </c>
      <c r="D81" s="4" t="s">
        <v>12</v>
      </c>
      <c r="E81" s="10">
        <v>5</v>
      </c>
      <c r="F81" s="2"/>
      <c r="G81" s="121"/>
      <c r="H81" s="50">
        <f t="shared" si="5"/>
        <v>0</v>
      </c>
      <c r="I81" s="21">
        <f t="shared" si="6"/>
        <v>0</v>
      </c>
    </row>
    <row r="82" spans="1:9" ht="17.25" customHeight="1">
      <c r="A82" s="104" t="s">
        <v>15</v>
      </c>
      <c r="B82" s="62" t="s">
        <v>0</v>
      </c>
      <c r="C82" s="61"/>
      <c r="D82" s="61"/>
      <c r="E82" s="61"/>
      <c r="F82" s="61"/>
      <c r="G82" s="120"/>
      <c r="H82" s="45"/>
      <c r="I82" s="20"/>
    </row>
    <row r="83" spans="1:9" ht="17.25" customHeight="1">
      <c r="A83" s="105"/>
      <c r="B83" s="103" t="s">
        <v>33</v>
      </c>
      <c r="C83" s="103"/>
      <c r="D83" s="103"/>
      <c r="E83" s="10">
        <v>20</v>
      </c>
      <c r="F83" s="2"/>
      <c r="G83" s="127"/>
      <c r="H83" s="42">
        <f>F83*G83+F83</f>
        <v>0</v>
      </c>
      <c r="I83" s="23">
        <f>E83*H83</f>
        <v>0</v>
      </c>
    </row>
    <row r="84" spans="1:9" ht="17.25" customHeight="1" thickBot="1">
      <c r="A84" s="58" t="s">
        <v>45</v>
      </c>
      <c r="B84" s="59"/>
      <c r="C84" s="59"/>
      <c r="D84" s="59"/>
      <c r="E84" s="29"/>
      <c r="F84" s="29"/>
      <c r="G84" s="30"/>
      <c r="H84" s="31"/>
      <c r="I84" s="32"/>
    </row>
    <row r="85" spans="1:9" ht="17.25" customHeight="1" thickBot="1">
      <c r="A85" s="100" t="s">
        <v>46</v>
      </c>
      <c r="B85" s="101"/>
      <c r="C85" s="101"/>
      <c r="D85" s="101"/>
      <c r="E85" s="101"/>
      <c r="F85" s="102"/>
      <c r="G85" s="26"/>
      <c r="H85" s="27"/>
      <c r="I85" s="28"/>
    </row>
  </sheetData>
  <sheetProtection/>
  <mergeCells count="115">
    <mergeCell ref="E36:E37"/>
    <mergeCell ref="F36:F37"/>
    <mergeCell ref="G36:G37"/>
    <mergeCell ref="H36:H37"/>
    <mergeCell ref="I36:I37"/>
    <mergeCell ref="C34:D35"/>
    <mergeCell ref="E34:E35"/>
    <mergeCell ref="F34:F35"/>
    <mergeCell ref="G34:G35"/>
    <mergeCell ref="H34:H35"/>
    <mergeCell ref="F29:F30"/>
    <mergeCell ref="G29:G30"/>
    <mergeCell ref="H29:H30"/>
    <mergeCell ref="B32:B37"/>
    <mergeCell ref="C32:D33"/>
    <mergeCell ref="E32:E33"/>
    <mergeCell ref="F32:F33"/>
    <mergeCell ref="G32:G33"/>
    <mergeCell ref="H32:H33"/>
    <mergeCell ref="C36:D37"/>
    <mergeCell ref="H27:H28"/>
    <mergeCell ref="G25:G26"/>
    <mergeCell ref="C27:D28"/>
    <mergeCell ref="E27:E28"/>
    <mergeCell ref="F27:F28"/>
    <mergeCell ref="G27:G28"/>
    <mergeCell ref="C25:D26"/>
    <mergeCell ref="E25:E26"/>
    <mergeCell ref="B19:B22"/>
    <mergeCell ref="C19:D20"/>
    <mergeCell ref="E19:E20"/>
    <mergeCell ref="F19:F20"/>
    <mergeCell ref="G19:G20"/>
    <mergeCell ref="H19:H20"/>
    <mergeCell ref="C21:D22"/>
    <mergeCell ref="F21:F22"/>
    <mergeCell ref="G21:G22"/>
    <mergeCell ref="H21:H22"/>
    <mergeCell ref="F1:G1"/>
    <mergeCell ref="B40:B43"/>
    <mergeCell ref="A23:A37"/>
    <mergeCell ref="B53:B56"/>
    <mergeCell ref="B49:B52"/>
    <mergeCell ref="F16:F17"/>
    <mergeCell ref="G12:G13"/>
    <mergeCell ref="F14:F15"/>
    <mergeCell ref="G14:G15"/>
    <mergeCell ref="F7:F8"/>
    <mergeCell ref="B39:F39"/>
    <mergeCell ref="B48:F48"/>
    <mergeCell ref="B57:F57"/>
    <mergeCell ref="A57:A58"/>
    <mergeCell ref="H25:H26"/>
    <mergeCell ref="A38:A56"/>
    <mergeCell ref="B44:B47"/>
    <mergeCell ref="C29:D30"/>
    <mergeCell ref="E29:E30"/>
    <mergeCell ref="B58:D58"/>
    <mergeCell ref="A85:F85"/>
    <mergeCell ref="B83:D83"/>
    <mergeCell ref="A82:A83"/>
    <mergeCell ref="B76:B81"/>
    <mergeCell ref="A62:A73"/>
    <mergeCell ref="A59:A60"/>
    <mergeCell ref="A74:A81"/>
    <mergeCell ref="B64:B66"/>
    <mergeCell ref="B68:B73"/>
    <mergeCell ref="B59:F59"/>
    <mergeCell ref="A3:I3"/>
    <mergeCell ref="G7:G8"/>
    <mergeCell ref="I7:I8"/>
    <mergeCell ref="A9:I9"/>
    <mergeCell ref="B10:I10"/>
    <mergeCell ref="E21:E22"/>
    <mergeCell ref="A7:D8"/>
    <mergeCell ref="A10:A22"/>
    <mergeCell ref="H12:H13"/>
    <mergeCell ref="I12:I13"/>
    <mergeCell ref="H7:H8"/>
    <mergeCell ref="B18:F18"/>
    <mergeCell ref="B23:F23"/>
    <mergeCell ref="H14:H15"/>
    <mergeCell ref="G16:G17"/>
    <mergeCell ref="H16:H17"/>
    <mergeCell ref="C12:D13"/>
    <mergeCell ref="C14:D15"/>
    <mergeCell ref="B12:B17"/>
    <mergeCell ref="C16:D17"/>
    <mergeCell ref="B11:F11"/>
    <mergeCell ref="B24:F24"/>
    <mergeCell ref="B31:F31"/>
    <mergeCell ref="F25:F26"/>
    <mergeCell ref="B25:B30"/>
    <mergeCell ref="B38:F38"/>
    <mergeCell ref="E12:E13"/>
    <mergeCell ref="E14:E15"/>
    <mergeCell ref="E16:E17"/>
    <mergeCell ref="F12:F13"/>
    <mergeCell ref="A61:F61"/>
    <mergeCell ref="A84:D84"/>
    <mergeCell ref="B75:F75"/>
    <mergeCell ref="B82:F82"/>
    <mergeCell ref="B62:F62"/>
    <mergeCell ref="B63:F63"/>
    <mergeCell ref="B67:F67"/>
    <mergeCell ref="B74:F74"/>
    <mergeCell ref="I25:I26"/>
    <mergeCell ref="I27:I28"/>
    <mergeCell ref="I29:I30"/>
    <mergeCell ref="I32:I33"/>
    <mergeCell ref="I34:I35"/>
    <mergeCell ref="I14:I15"/>
    <mergeCell ref="I16:I17"/>
    <mergeCell ref="I19:I20"/>
    <mergeCell ref="I21:I22"/>
  </mergeCells>
  <printOptions/>
  <pageMargins left="0.3937007874015748" right="0.3937007874015748" top="0.3937007874015748" bottom="0.5905511811023623" header="0.2755905511811024" footer="0.1968503937007874"/>
  <pageSetup fitToHeight="0" fitToWidth="1" horizontalDpi="600" verticalDpi="600" orientation="portrait" paperSize="9" scale="78" r:id="rId1"/>
  <headerFooter alignWithMargins="0">
    <oddFooter>&amp;CStrona &amp;P&amp;RKosztorys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5.5">
      <c r="B1" s="33" t="s">
        <v>47</v>
      </c>
      <c r="C1" s="33"/>
      <c r="D1" s="37"/>
      <c r="E1" s="37"/>
      <c r="F1" s="37"/>
    </row>
    <row r="2" spans="2:6" ht="12.75">
      <c r="B2" s="33" t="s">
        <v>48</v>
      </c>
      <c r="C2" s="33"/>
      <c r="D2" s="37"/>
      <c r="E2" s="37"/>
      <c r="F2" s="37"/>
    </row>
    <row r="3" spans="2:6" ht="12.75">
      <c r="B3" s="34"/>
      <c r="C3" s="34"/>
      <c r="D3" s="38"/>
      <c r="E3" s="38"/>
      <c r="F3" s="38"/>
    </row>
    <row r="4" spans="2:6" ht="38.25">
      <c r="B4" s="34" t="s">
        <v>49</v>
      </c>
      <c r="C4" s="34"/>
      <c r="D4" s="38"/>
      <c r="E4" s="38"/>
      <c r="F4" s="38"/>
    </row>
    <row r="5" spans="2:6" ht="12.75">
      <c r="B5" s="34"/>
      <c r="C5" s="34"/>
      <c r="D5" s="38"/>
      <c r="E5" s="38"/>
      <c r="F5" s="38"/>
    </row>
    <row r="6" spans="2:6" ht="25.5">
      <c r="B6" s="33" t="s">
        <v>50</v>
      </c>
      <c r="C6" s="33"/>
      <c r="D6" s="37"/>
      <c r="E6" s="37" t="s">
        <v>51</v>
      </c>
      <c r="F6" s="37" t="s">
        <v>52</v>
      </c>
    </row>
    <row r="7" spans="2:6" ht="13.5" thickBot="1">
      <c r="B7" s="34"/>
      <c r="C7" s="34"/>
      <c r="D7" s="38"/>
      <c r="E7" s="38"/>
      <c r="F7" s="38"/>
    </row>
    <row r="8" spans="2:6" ht="51.75" thickBot="1">
      <c r="B8" s="35" t="s">
        <v>53</v>
      </c>
      <c r="C8" s="36"/>
      <c r="D8" s="39"/>
      <c r="E8" s="39">
        <v>6</v>
      </c>
      <c r="F8" s="40" t="s">
        <v>54</v>
      </c>
    </row>
    <row r="9" spans="2:6" ht="12.75">
      <c r="B9" s="34"/>
      <c r="C9" s="34"/>
      <c r="D9" s="38"/>
      <c r="E9" s="38"/>
      <c r="F9" s="38"/>
    </row>
    <row r="10" spans="2:6" ht="12.75">
      <c r="B10" s="34"/>
      <c r="C10" s="34"/>
      <c r="D10" s="38"/>
      <c r="E10" s="38"/>
      <c r="F10" s="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5.5">
      <c r="B1" s="33" t="s">
        <v>47</v>
      </c>
      <c r="C1" s="33"/>
      <c r="D1" s="37"/>
      <c r="E1" s="37"/>
      <c r="F1" s="37"/>
    </row>
    <row r="2" spans="2:6" ht="12.75">
      <c r="B2" s="33" t="s">
        <v>48</v>
      </c>
      <c r="C2" s="33"/>
      <c r="D2" s="37"/>
      <c r="E2" s="37"/>
      <c r="F2" s="37"/>
    </row>
    <row r="3" spans="2:6" ht="12.75">
      <c r="B3" s="34"/>
      <c r="C3" s="34"/>
      <c r="D3" s="38"/>
      <c r="E3" s="38"/>
      <c r="F3" s="38"/>
    </row>
    <row r="4" spans="2:6" ht="38.25">
      <c r="B4" s="34" t="s">
        <v>49</v>
      </c>
      <c r="C4" s="34"/>
      <c r="D4" s="38"/>
      <c r="E4" s="38"/>
      <c r="F4" s="38"/>
    </row>
    <row r="5" spans="2:6" ht="12.75">
      <c r="B5" s="34"/>
      <c r="C5" s="34"/>
      <c r="D5" s="38"/>
      <c r="E5" s="38"/>
      <c r="F5" s="38"/>
    </row>
    <row r="6" spans="2:6" ht="25.5">
      <c r="B6" s="33" t="s">
        <v>50</v>
      </c>
      <c r="C6" s="33"/>
      <c r="D6" s="37"/>
      <c r="E6" s="37" t="s">
        <v>51</v>
      </c>
      <c r="F6" s="37" t="s">
        <v>52</v>
      </c>
    </row>
    <row r="7" spans="2:6" ht="13.5" thickBot="1">
      <c r="B7" s="34"/>
      <c r="C7" s="34"/>
      <c r="D7" s="38"/>
      <c r="E7" s="38"/>
      <c r="F7" s="38"/>
    </row>
    <row r="8" spans="2:6" ht="51.75" thickBot="1">
      <c r="B8" s="35" t="s">
        <v>53</v>
      </c>
      <c r="C8" s="36"/>
      <c r="D8" s="39"/>
      <c r="E8" s="39">
        <v>6</v>
      </c>
      <c r="F8" s="40" t="s">
        <v>54</v>
      </c>
    </row>
    <row r="9" spans="2:6" ht="12.75">
      <c r="B9" s="34"/>
      <c r="C9" s="34"/>
      <c r="D9" s="38"/>
      <c r="E9" s="38"/>
      <c r="F9" s="38"/>
    </row>
    <row r="10" spans="2:6" ht="12.75">
      <c r="B10" s="34"/>
      <c r="C10" s="34"/>
      <c r="D10" s="38"/>
      <c r="E10" s="38"/>
      <c r="F10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Poczta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awierzchowiecka</dc:creator>
  <cp:keywords/>
  <dc:description/>
  <cp:lastModifiedBy>Ewa Jaroch</cp:lastModifiedBy>
  <cp:lastPrinted>2021-11-26T07:23:22Z</cp:lastPrinted>
  <dcterms:created xsi:type="dcterms:W3CDTF">2011-01-24T12:52:32Z</dcterms:created>
  <dcterms:modified xsi:type="dcterms:W3CDTF">2021-11-26T07:23:29Z</dcterms:modified>
  <cp:category/>
  <cp:version/>
  <cp:contentType/>
  <cp:contentStatus/>
</cp:coreProperties>
</file>