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2755" windowHeight="9690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H32" i="1" l="1"/>
  <c r="F32" i="1"/>
  <c r="F33" i="1"/>
  <c r="H33" i="1" s="1"/>
  <c r="F34" i="1"/>
  <c r="H34" i="1" s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3" i="1"/>
  <c r="H24" i="1"/>
  <c r="H25" i="1"/>
  <c r="H26" i="1"/>
  <c r="H27" i="1"/>
  <c r="H28" i="1"/>
  <c r="H29" i="1"/>
  <c r="H30" i="1"/>
  <c r="H31" i="1"/>
  <c r="H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H22" i="1" s="1"/>
  <c r="F23" i="1"/>
  <c r="F24" i="1"/>
  <c r="F25" i="1"/>
  <c r="F26" i="1"/>
  <c r="F27" i="1"/>
  <c r="F28" i="1"/>
  <c r="F29" i="1"/>
  <c r="F30" i="1"/>
  <c r="F31" i="1"/>
  <c r="F3" i="1"/>
  <c r="F35" i="1" s="1"/>
  <c r="H35" i="1" l="1"/>
</calcChain>
</file>

<file path=xl/sharedStrings.xml><?xml version="1.0" encoding="utf-8"?>
<sst xmlns="http://schemas.openxmlformats.org/spreadsheetml/2006/main" count="75" uniqueCount="45">
  <si>
    <t>Nazwa leku</t>
  </si>
  <si>
    <t>Ilość</t>
  </si>
  <si>
    <t>op.</t>
  </si>
  <si>
    <t>szt.</t>
  </si>
  <si>
    <t>Chusta trójkątna bawełniana</t>
  </si>
  <si>
    <t>Gaza jałowa kopertowana 0,5m 17-nitkowa</t>
  </si>
  <si>
    <t>Gaza jałowa kopertowana 1m x 1m 17-nitkowa</t>
  </si>
  <si>
    <t>Gaziki nasączone alkoholem jałowe, rozm. min. 3,6 x 5cm, każdy gazik pakowany osobno - op. a' 100 szt.</t>
  </si>
  <si>
    <t>Kompres 10x10 jałowy bawełniany 17-nitkowy op 3szt</t>
  </si>
  <si>
    <t>Kompres 5x5 jałowy bawełniany 17-nitkowy op. a' 3 szt.</t>
  </si>
  <si>
    <t>Kompres 7,5 x 7,5 jałowy bawełniany 17-nitkowy op. a' 3 szt.</t>
  </si>
  <si>
    <t>Kompres 7,5 x7,5 niejałowy bawełniany 17-nitkowy op. 100 szt.</t>
  </si>
  <si>
    <t>Kompres 5x5 niejałowy bawełniany 17-nitkowy op. 100 szt.</t>
  </si>
  <si>
    <t>Opaska dziana wiskozowa 10cm x 4m</t>
  </si>
  <si>
    <t>Opaska dziana wiskozowa 15cm x 4m</t>
  </si>
  <si>
    <t>Opaska dziana wiskozowa 5cm x 4m</t>
  </si>
  <si>
    <t>Opaska elastyczna tkana z zapinką          10cm x 5m</t>
  </si>
  <si>
    <t>Opaska elastyczna tkana z zapinką          15cm x 5m</t>
  </si>
  <si>
    <t>Plaster poiniekcyjny 5m x 4cm</t>
  </si>
  <si>
    <t>L.p.</t>
  </si>
  <si>
    <t>cena netto</t>
  </si>
  <si>
    <t>wartość netto</t>
  </si>
  <si>
    <t>stawka vat</t>
  </si>
  <si>
    <t>wartość brutto</t>
  </si>
  <si>
    <t>Wata celulozowa - lignina płaty (arkusze), niepyląca op. 5 kg</t>
  </si>
  <si>
    <t>Plaster bez opatrunku 2,5 cm x min. 9m - przylepiec hypoalergiczny mocujący z włókniny poliestrowej, pokryty klejem akrylowym, bez zawartości tlenku cynku, perforowany na całej długości, co umożliwia dzielenie wzdłuż i w poprzek bez użycia nożyczek, oddychający, wodoodporny - typu Transpore White lub równoważny</t>
  </si>
  <si>
    <t>Przylepiec chirurg. na folii przeźroczysty 
5m x 2,5 cm typu Transpore lub równoważny</t>
  </si>
  <si>
    <t>Plaster jałowy na włóknie do mocowania kaniul - rozm. 76 x 51mm typu Venaplast lub równoważny</t>
  </si>
  <si>
    <t>Plaster 10cm x 10m, przylepiec rozciągliwy biały siatkowy z papierem  silikonowym typu Medipore lub równoważny</t>
  </si>
  <si>
    <t>Plaster bez opatrunku 5cm x 5 m na tkaninie  np. typu Plastovis, Fabrimed lub równoważny</t>
  </si>
  <si>
    <t>Plaster bez opatrunku 5cm x 5m, przylepiec na włóknie z klejem akrylowym typu  Micropore lub równoważny</t>
  </si>
  <si>
    <t>Plaster bez opatrunku 2,5cm x 5m, przylepiec na włóknie z klejem akrylowym typu  Micropore lub równoważny</t>
  </si>
  <si>
    <t>Koc ratunkowy (termiczny) min. 160x210cm</t>
  </si>
  <si>
    <t>Elastyczna siatka opatrunkowa 6cm x 1m typu Codotex lub równoważna</t>
  </si>
  <si>
    <t>Elastyczna siatka opatrunkowa 4cm x 1m typu Codotex lub równoważna</t>
  </si>
  <si>
    <t>Plaster z opatr 6cm x 1m  typu Plastomed lub równoważny</t>
  </si>
  <si>
    <t>Plaster z opatr 8cm x 1m  typu Plastomed lub równoważny</t>
  </si>
  <si>
    <t>Opatrunek piankowy 10cm x 10cm, przylepny, wielowarstwowy, z silikonową warstwą kontaktową, przylepny na całej powierzchni opatrunku. Opatrunek regulujący wilgotność w ranie składający się z silikonowej, przylepnej warstwy kontaktowej z raną, warstwy odprowadzającej wysięk do dalszych warstw opatrunku, superchłonnego rdzenia polimerowego, pochłaniającego i zatrzymującego wysięk, żelującego pod wpływem wydzieliny zewnętrznej oraz wodoodpornej zewnętrznej warstwy ochronnej. Zatrzymuje płyny pod uciskiem, redukuje namiar metaloproteinaz, jest miękki i elastyczny, dopasowuje się do ciała.  typu ConvaMax Superabsorber lub równoważny</t>
  </si>
  <si>
    <t>Plaster bez opatrunku 2,5 cm x min. 1,3m - przylepiec chirurgiczny wodoodporny z łatwo odklejalnym klejem silikonowym, wykonany z mikroporowatej włókniny poliestrowej. Perforacja w równych odstępach  umożliwiająca  dzielenie wzdłuż i wszerz bez użycia nożyczek. Nie klei się do rękawiczek, nie pozostawia kleju na skórze, bez lateksu – typu Micropore S lub równoważny</t>
  </si>
  <si>
    <t>Producent/nazwa asortymentu, nr katalogowy</t>
  </si>
  <si>
    <t>Plaster bez opatrunku 2,5cm x 5m na tkaninie np. typu Plastovis, Fabrimed lub równoważny</t>
  </si>
  <si>
    <t>Plaster bez opatrunku 1,25cm x 5m, przylepiec na włóknie z klejem akrylowym typu  Micropore lub równoważny</t>
  </si>
  <si>
    <t>Zamawiający wymaga, aby termin ważności oferowanego asortymentu był nie krótszy niż 12 miesięcy od dnia jego dostawy</t>
  </si>
  <si>
    <t>Załącznik Nr 2 do Zapytania – Formularz asortymentowo-cenowy</t>
  </si>
  <si>
    <t>Jedn. miary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</si>
</sst>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1">
    <xf numFmtId="0" fontId="0" fillId="0" borderId="0" xfId="0"/>
    <xf numFmtId="0" fontId="2" fillId="0" borderId="1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4" fontId="5" fillId="0" borderId="0" xfId="0" applyNumberFormat="1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5" fillId="0" borderId="1" xfId="0" applyFont="1" applyBorder="1"/>
    <xf numFmtId="0" fontId="7" fillId="0" borderId="0" xfId="0" applyFont="1" applyBorder="1" applyAlignment="1">
      <alignment horizontal="left" vertical="center"/>
    </xf>
  </cellXfs>
  <cellStyles count="3">
    <cellStyle name="Normalny" xfId="0" builtinId="0"/>
    <cellStyle name="Normalny 2" xfId="2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workbookViewId="0">
      <selection activeCell="D3" sqref="D3"/>
    </sheetView>
  </sheetViews>
  <sheetFormatPr defaultRowHeight="12.75" x14ac:dyDescent="0.2"/>
  <cols>
    <col min="1" max="1" width="5.28515625" style="4" customWidth="1"/>
    <col min="2" max="2" width="34.42578125" style="4" customWidth="1"/>
    <col min="3" max="3" width="9.7109375" style="16" customWidth="1"/>
    <col min="4" max="4" width="9.7109375" style="17" customWidth="1"/>
    <col min="5" max="6" width="9.140625" style="9"/>
    <col min="7" max="7" width="9.140625" style="18"/>
    <col min="8" max="8" width="9.140625" style="9"/>
    <col min="9" max="16384" width="9.140625" style="4"/>
  </cols>
  <sheetData>
    <row r="1" spans="1:9" x14ac:dyDescent="0.2">
      <c r="D1" s="17" t="s">
        <v>43</v>
      </c>
    </row>
    <row r="2" spans="1:9" ht="56.25" x14ac:dyDescent="0.2">
      <c r="A2" s="11" t="s">
        <v>19</v>
      </c>
      <c r="B2" s="12" t="s">
        <v>0</v>
      </c>
      <c r="C2" s="12" t="s">
        <v>1</v>
      </c>
      <c r="D2" s="12" t="s">
        <v>44</v>
      </c>
      <c r="E2" s="13" t="s">
        <v>20</v>
      </c>
      <c r="F2" s="13" t="s">
        <v>21</v>
      </c>
      <c r="G2" s="14" t="s">
        <v>22</v>
      </c>
      <c r="H2" s="13" t="s">
        <v>23</v>
      </c>
      <c r="I2" s="10" t="s">
        <v>39</v>
      </c>
    </row>
    <row r="3" spans="1:9" x14ac:dyDescent="0.2">
      <c r="A3" s="5">
        <v>1</v>
      </c>
      <c r="B3" s="3" t="s">
        <v>4</v>
      </c>
      <c r="C3" s="6">
        <v>5</v>
      </c>
      <c r="D3" s="2" t="s">
        <v>3</v>
      </c>
      <c r="E3" s="8"/>
      <c r="F3" s="8">
        <f>C3*E3</f>
        <v>0</v>
      </c>
      <c r="G3" s="7">
        <v>0.08</v>
      </c>
      <c r="H3" s="8">
        <f>F3+F3*G3</f>
        <v>0</v>
      </c>
      <c r="I3" s="19"/>
    </row>
    <row r="4" spans="1:9" ht="25.5" x14ac:dyDescent="0.2">
      <c r="A4" s="5">
        <v>2</v>
      </c>
      <c r="B4" s="1" t="s">
        <v>34</v>
      </c>
      <c r="C4" s="6">
        <v>2</v>
      </c>
      <c r="D4" s="2" t="s">
        <v>3</v>
      </c>
      <c r="E4" s="8"/>
      <c r="F4" s="8">
        <f t="shared" ref="F4:F34" si="0">C4*E4</f>
        <v>0</v>
      </c>
      <c r="G4" s="7">
        <v>0.08</v>
      </c>
      <c r="H4" s="8">
        <f t="shared" ref="H4:H34" si="1">F4+F4*G4</f>
        <v>0</v>
      </c>
      <c r="I4" s="19"/>
    </row>
    <row r="5" spans="1:9" ht="25.5" x14ac:dyDescent="0.2">
      <c r="A5" s="5">
        <v>3</v>
      </c>
      <c r="B5" s="1" t="s">
        <v>33</v>
      </c>
      <c r="C5" s="6">
        <v>2</v>
      </c>
      <c r="D5" s="2" t="s">
        <v>3</v>
      </c>
      <c r="E5" s="8"/>
      <c r="F5" s="8">
        <f t="shared" si="0"/>
        <v>0</v>
      </c>
      <c r="G5" s="7">
        <v>0.08</v>
      </c>
      <c r="H5" s="8">
        <f t="shared" si="1"/>
        <v>0</v>
      </c>
      <c r="I5" s="19"/>
    </row>
    <row r="6" spans="1:9" ht="25.5" x14ac:dyDescent="0.2">
      <c r="A6" s="5">
        <v>4</v>
      </c>
      <c r="B6" s="3" t="s">
        <v>5</v>
      </c>
      <c r="C6" s="6">
        <v>20</v>
      </c>
      <c r="D6" s="2" t="s">
        <v>3</v>
      </c>
      <c r="E6" s="8"/>
      <c r="F6" s="8">
        <f t="shared" si="0"/>
        <v>0</v>
      </c>
      <c r="G6" s="7">
        <v>0.08</v>
      </c>
      <c r="H6" s="8">
        <f t="shared" si="1"/>
        <v>0</v>
      </c>
      <c r="I6" s="19"/>
    </row>
    <row r="7" spans="1:9" ht="25.5" x14ac:dyDescent="0.2">
      <c r="A7" s="5">
        <v>5</v>
      </c>
      <c r="B7" s="3" t="s">
        <v>6</v>
      </c>
      <c r="C7" s="6">
        <v>60</v>
      </c>
      <c r="D7" s="2" t="s">
        <v>3</v>
      </c>
      <c r="E7" s="8"/>
      <c r="F7" s="8">
        <f t="shared" si="0"/>
        <v>0</v>
      </c>
      <c r="G7" s="7">
        <v>0.08</v>
      </c>
      <c r="H7" s="8">
        <f t="shared" si="1"/>
        <v>0</v>
      </c>
      <c r="I7" s="19"/>
    </row>
    <row r="8" spans="1:9" ht="38.25" x14ac:dyDescent="0.2">
      <c r="A8" s="5">
        <v>6</v>
      </c>
      <c r="B8" s="3" t="s">
        <v>7</v>
      </c>
      <c r="C8" s="6">
        <v>300</v>
      </c>
      <c r="D8" s="2" t="s">
        <v>2</v>
      </c>
      <c r="E8" s="8"/>
      <c r="F8" s="8">
        <f t="shared" si="0"/>
        <v>0</v>
      </c>
      <c r="G8" s="7">
        <v>0.08</v>
      </c>
      <c r="H8" s="8">
        <f t="shared" si="1"/>
        <v>0</v>
      </c>
      <c r="I8" s="19"/>
    </row>
    <row r="9" spans="1:9" ht="25.5" x14ac:dyDescent="0.2">
      <c r="A9" s="5">
        <v>7</v>
      </c>
      <c r="B9" s="1" t="s">
        <v>32</v>
      </c>
      <c r="C9" s="6">
        <v>10</v>
      </c>
      <c r="D9" s="2" t="s">
        <v>3</v>
      </c>
      <c r="E9" s="8"/>
      <c r="F9" s="8">
        <f t="shared" si="0"/>
        <v>0</v>
      </c>
      <c r="G9" s="7">
        <v>0.08</v>
      </c>
      <c r="H9" s="8">
        <f t="shared" si="1"/>
        <v>0</v>
      </c>
      <c r="I9" s="19"/>
    </row>
    <row r="10" spans="1:9" ht="25.5" x14ac:dyDescent="0.2">
      <c r="A10" s="5">
        <v>8</v>
      </c>
      <c r="B10" s="3" t="s">
        <v>8</v>
      </c>
      <c r="C10" s="6">
        <v>4000</v>
      </c>
      <c r="D10" s="2" t="s">
        <v>2</v>
      </c>
      <c r="E10" s="8"/>
      <c r="F10" s="8">
        <f t="shared" si="0"/>
        <v>0</v>
      </c>
      <c r="G10" s="7">
        <v>0.08</v>
      </c>
      <c r="H10" s="8">
        <f t="shared" si="1"/>
        <v>0</v>
      </c>
      <c r="I10" s="19"/>
    </row>
    <row r="11" spans="1:9" ht="25.5" x14ac:dyDescent="0.2">
      <c r="A11" s="5">
        <v>9</v>
      </c>
      <c r="B11" s="3" t="s">
        <v>9</v>
      </c>
      <c r="C11" s="6">
        <v>63000</v>
      </c>
      <c r="D11" s="2" t="s">
        <v>2</v>
      </c>
      <c r="E11" s="8"/>
      <c r="F11" s="8">
        <f t="shared" si="0"/>
        <v>0</v>
      </c>
      <c r="G11" s="7">
        <v>0.08</v>
      </c>
      <c r="H11" s="8">
        <f t="shared" si="1"/>
        <v>0</v>
      </c>
      <c r="I11" s="19"/>
    </row>
    <row r="12" spans="1:9" ht="25.5" x14ac:dyDescent="0.2">
      <c r="A12" s="5">
        <v>10</v>
      </c>
      <c r="B12" s="3" t="s">
        <v>12</v>
      </c>
      <c r="C12" s="6">
        <v>30</v>
      </c>
      <c r="D12" s="2" t="s">
        <v>2</v>
      </c>
      <c r="E12" s="8"/>
      <c r="F12" s="8">
        <f t="shared" si="0"/>
        <v>0</v>
      </c>
      <c r="G12" s="7">
        <v>0.08</v>
      </c>
      <c r="H12" s="8">
        <f t="shared" si="1"/>
        <v>0</v>
      </c>
      <c r="I12" s="19"/>
    </row>
    <row r="13" spans="1:9" ht="25.5" x14ac:dyDescent="0.2">
      <c r="A13" s="5">
        <v>11</v>
      </c>
      <c r="B13" s="3" t="s">
        <v>11</v>
      </c>
      <c r="C13" s="6">
        <v>140</v>
      </c>
      <c r="D13" s="2" t="s">
        <v>2</v>
      </c>
      <c r="E13" s="8"/>
      <c r="F13" s="8">
        <f t="shared" si="0"/>
        <v>0</v>
      </c>
      <c r="G13" s="7">
        <v>0.08</v>
      </c>
      <c r="H13" s="8">
        <f t="shared" si="1"/>
        <v>0</v>
      </c>
      <c r="I13" s="19"/>
    </row>
    <row r="14" spans="1:9" ht="25.5" x14ac:dyDescent="0.2">
      <c r="A14" s="5">
        <v>12</v>
      </c>
      <c r="B14" s="3" t="s">
        <v>10</v>
      </c>
      <c r="C14" s="6">
        <v>11000</v>
      </c>
      <c r="D14" s="2" t="s">
        <v>2</v>
      </c>
      <c r="E14" s="8"/>
      <c r="F14" s="8">
        <f t="shared" si="0"/>
        <v>0</v>
      </c>
      <c r="G14" s="7">
        <v>0.08</v>
      </c>
      <c r="H14" s="8">
        <f t="shared" si="1"/>
        <v>0</v>
      </c>
      <c r="I14" s="19"/>
    </row>
    <row r="15" spans="1:9" x14ac:dyDescent="0.2">
      <c r="A15" s="5">
        <v>13</v>
      </c>
      <c r="B15" s="3" t="s">
        <v>13</v>
      </c>
      <c r="C15" s="6">
        <v>160</v>
      </c>
      <c r="D15" s="2" t="s">
        <v>3</v>
      </c>
      <c r="E15" s="8"/>
      <c r="F15" s="8">
        <f t="shared" si="0"/>
        <v>0</v>
      </c>
      <c r="G15" s="7">
        <v>0.08</v>
      </c>
      <c r="H15" s="8">
        <f t="shared" si="1"/>
        <v>0</v>
      </c>
      <c r="I15" s="19"/>
    </row>
    <row r="16" spans="1:9" x14ac:dyDescent="0.2">
      <c r="A16" s="5">
        <v>14</v>
      </c>
      <c r="B16" s="3" t="s">
        <v>14</v>
      </c>
      <c r="C16" s="6">
        <v>70</v>
      </c>
      <c r="D16" s="2" t="s">
        <v>3</v>
      </c>
      <c r="E16" s="8"/>
      <c r="F16" s="8">
        <f t="shared" si="0"/>
        <v>0</v>
      </c>
      <c r="G16" s="7">
        <v>0.08</v>
      </c>
      <c r="H16" s="8">
        <f t="shared" si="1"/>
        <v>0</v>
      </c>
      <c r="I16" s="19"/>
    </row>
    <row r="17" spans="1:9" x14ac:dyDescent="0.2">
      <c r="A17" s="5">
        <v>15</v>
      </c>
      <c r="B17" s="3" t="s">
        <v>15</v>
      </c>
      <c r="C17" s="6">
        <v>90</v>
      </c>
      <c r="D17" s="2" t="s">
        <v>3</v>
      </c>
      <c r="E17" s="8"/>
      <c r="F17" s="8">
        <f t="shared" si="0"/>
        <v>0</v>
      </c>
      <c r="G17" s="7">
        <v>0.08</v>
      </c>
      <c r="H17" s="8">
        <f t="shared" si="1"/>
        <v>0</v>
      </c>
      <c r="I17" s="19"/>
    </row>
    <row r="18" spans="1:9" ht="25.5" x14ac:dyDescent="0.2">
      <c r="A18" s="5">
        <v>16</v>
      </c>
      <c r="B18" s="3" t="s">
        <v>16</v>
      </c>
      <c r="C18" s="6">
        <v>30</v>
      </c>
      <c r="D18" s="2" t="s">
        <v>3</v>
      </c>
      <c r="E18" s="8"/>
      <c r="F18" s="8">
        <f t="shared" si="0"/>
        <v>0</v>
      </c>
      <c r="G18" s="7">
        <v>0.08</v>
      </c>
      <c r="H18" s="8">
        <f t="shared" si="1"/>
        <v>0</v>
      </c>
      <c r="I18" s="19"/>
    </row>
    <row r="19" spans="1:9" ht="25.5" x14ac:dyDescent="0.2">
      <c r="A19" s="5">
        <v>17</v>
      </c>
      <c r="B19" s="3" t="s">
        <v>17</v>
      </c>
      <c r="C19" s="6">
        <v>20</v>
      </c>
      <c r="D19" s="2" t="s">
        <v>3</v>
      </c>
      <c r="E19" s="8"/>
      <c r="F19" s="8">
        <f t="shared" si="0"/>
        <v>0</v>
      </c>
      <c r="G19" s="7">
        <v>0.08</v>
      </c>
      <c r="H19" s="8">
        <f t="shared" si="1"/>
        <v>0</v>
      </c>
      <c r="I19" s="19"/>
    </row>
    <row r="20" spans="1:9" ht="51" x14ac:dyDescent="0.2">
      <c r="A20" s="5">
        <v>18</v>
      </c>
      <c r="B20" s="3" t="s">
        <v>41</v>
      </c>
      <c r="C20" s="6">
        <v>12</v>
      </c>
      <c r="D20" s="2" t="s">
        <v>3</v>
      </c>
      <c r="E20" s="8"/>
      <c r="F20" s="8">
        <f t="shared" si="0"/>
        <v>0</v>
      </c>
      <c r="G20" s="7">
        <v>0.08</v>
      </c>
      <c r="H20" s="8">
        <f t="shared" si="1"/>
        <v>0</v>
      </c>
      <c r="I20" s="19"/>
    </row>
    <row r="21" spans="1:9" ht="38.25" x14ac:dyDescent="0.2">
      <c r="A21" s="5">
        <v>19</v>
      </c>
      <c r="B21" s="3" t="s">
        <v>40</v>
      </c>
      <c r="C21" s="6">
        <v>300</v>
      </c>
      <c r="D21" s="2" t="s">
        <v>3</v>
      </c>
      <c r="E21" s="8"/>
      <c r="F21" s="8">
        <f t="shared" si="0"/>
        <v>0</v>
      </c>
      <c r="G21" s="7">
        <v>0.08</v>
      </c>
      <c r="H21" s="8">
        <f t="shared" si="1"/>
        <v>0</v>
      </c>
      <c r="I21" s="19"/>
    </row>
    <row r="22" spans="1:9" ht="51" x14ac:dyDescent="0.2">
      <c r="A22" s="5">
        <v>20</v>
      </c>
      <c r="B22" s="3" t="s">
        <v>31</v>
      </c>
      <c r="C22" s="6">
        <v>1000</v>
      </c>
      <c r="D22" s="2" t="s">
        <v>3</v>
      </c>
      <c r="E22" s="8"/>
      <c r="F22" s="8">
        <f t="shared" si="0"/>
        <v>0</v>
      </c>
      <c r="G22" s="7">
        <v>0.08</v>
      </c>
      <c r="H22" s="8">
        <f t="shared" si="1"/>
        <v>0</v>
      </c>
      <c r="I22" s="19"/>
    </row>
    <row r="23" spans="1:9" ht="51" x14ac:dyDescent="0.2">
      <c r="A23" s="5">
        <v>21</v>
      </c>
      <c r="B23" s="3" t="s">
        <v>30</v>
      </c>
      <c r="C23" s="6">
        <v>50</v>
      </c>
      <c r="D23" s="2" t="s">
        <v>3</v>
      </c>
      <c r="E23" s="8"/>
      <c r="F23" s="8">
        <f t="shared" si="0"/>
        <v>0</v>
      </c>
      <c r="G23" s="7">
        <v>0.08</v>
      </c>
      <c r="H23" s="8">
        <f t="shared" si="1"/>
        <v>0</v>
      </c>
      <c r="I23" s="19"/>
    </row>
    <row r="24" spans="1:9" ht="38.25" x14ac:dyDescent="0.2">
      <c r="A24" s="5">
        <v>22</v>
      </c>
      <c r="B24" s="3" t="s">
        <v>29</v>
      </c>
      <c r="C24" s="6">
        <v>20</v>
      </c>
      <c r="D24" s="2" t="s">
        <v>3</v>
      </c>
      <c r="E24" s="8"/>
      <c r="F24" s="8">
        <f t="shared" si="0"/>
        <v>0</v>
      </c>
      <c r="G24" s="7">
        <v>0.08</v>
      </c>
      <c r="H24" s="8">
        <f t="shared" si="1"/>
        <v>0</v>
      </c>
      <c r="I24" s="19"/>
    </row>
    <row r="25" spans="1:9" ht="51" x14ac:dyDescent="0.2">
      <c r="A25" s="5">
        <v>23</v>
      </c>
      <c r="B25" s="3" t="s">
        <v>28</v>
      </c>
      <c r="C25" s="6">
        <v>10</v>
      </c>
      <c r="D25" s="2" t="s">
        <v>3</v>
      </c>
      <c r="E25" s="8"/>
      <c r="F25" s="8">
        <f t="shared" si="0"/>
        <v>0</v>
      </c>
      <c r="G25" s="7">
        <v>0.08</v>
      </c>
      <c r="H25" s="8">
        <f t="shared" si="1"/>
        <v>0</v>
      </c>
      <c r="I25" s="19"/>
    </row>
    <row r="26" spans="1:9" ht="15" customHeight="1" x14ac:dyDescent="0.2">
      <c r="A26" s="5">
        <v>24</v>
      </c>
      <c r="B26" s="3" t="s">
        <v>18</v>
      </c>
      <c r="C26" s="6">
        <v>130</v>
      </c>
      <c r="D26" s="2" t="s">
        <v>3</v>
      </c>
      <c r="E26" s="8"/>
      <c r="F26" s="8">
        <f t="shared" si="0"/>
        <v>0</v>
      </c>
      <c r="G26" s="7">
        <v>0.08</v>
      </c>
      <c r="H26" s="8">
        <f t="shared" si="1"/>
        <v>0</v>
      </c>
      <c r="I26" s="19"/>
    </row>
    <row r="27" spans="1:9" ht="38.25" x14ac:dyDescent="0.2">
      <c r="A27" s="5">
        <v>25</v>
      </c>
      <c r="B27" s="3" t="s">
        <v>27</v>
      </c>
      <c r="C27" s="6">
        <v>350</v>
      </c>
      <c r="D27" s="2" t="s">
        <v>3</v>
      </c>
      <c r="E27" s="8"/>
      <c r="F27" s="8">
        <f t="shared" si="0"/>
        <v>0</v>
      </c>
      <c r="G27" s="7">
        <v>0.08</v>
      </c>
      <c r="H27" s="8">
        <f t="shared" si="1"/>
        <v>0</v>
      </c>
      <c r="I27" s="19"/>
    </row>
    <row r="28" spans="1:9" ht="25.5" x14ac:dyDescent="0.2">
      <c r="A28" s="5">
        <v>26</v>
      </c>
      <c r="B28" s="3" t="s">
        <v>35</v>
      </c>
      <c r="C28" s="6">
        <v>20</v>
      </c>
      <c r="D28" s="2" t="s">
        <v>3</v>
      </c>
      <c r="E28" s="8"/>
      <c r="F28" s="8">
        <f t="shared" si="0"/>
        <v>0</v>
      </c>
      <c r="G28" s="7">
        <v>0.08</v>
      </c>
      <c r="H28" s="8">
        <f t="shared" si="1"/>
        <v>0</v>
      </c>
      <c r="I28" s="19"/>
    </row>
    <row r="29" spans="1:9" ht="25.5" x14ac:dyDescent="0.2">
      <c r="A29" s="5">
        <v>27</v>
      </c>
      <c r="B29" s="3" t="s">
        <v>36</v>
      </c>
      <c r="C29" s="6">
        <v>10</v>
      </c>
      <c r="D29" s="2" t="s">
        <v>3</v>
      </c>
      <c r="E29" s="8"/>
      <c r="F29" s="8">
        <f t="shared" si="0"/>
        <v>0</v>
      </c>
      <c r="G29" s="7">
        <v>0.08</v>
      </c>
      <c r="H29" s="8">
        <f t="shared" si="1"/>
        <v>0</v>
      </c>
      <c r="I29" s="19"/>
    </row>
    <row r="30" spans="1:9" ht="43.5" customHeight="1" x14ac:dyDescent="0.2">
      <c r="A30" s="5">
        <v>28</v>
      </c>
      <c r="B30" s="3" t="s">
        <v>26</v>
      </c>
      <c r="C30" s="6">
        <v>5</v>
      </c>
      <c r="D30" s="2" t="s">
        <v>3</v>
      </c>
      <c r="E30" s="8"/>
      <c r="F30" s="8">
        <f t="shared" si="0"/>
        <v>0</v>
      </c>
      <c r="G30" s="7">
        <v>0.08</v>
      </c>
      <c r="H30" s="8">
        <f t="shared" si="1"/>
        <v>0</v>
      </c>
      <c r="I30" s="19"/>
    </row>
    <row r="31" spans="1:9" ht="25.5" x14ac:dyDescent="0.2">
      <c r="A31" s="5">
        <v>29</v>
      </c>
      <c r="B31" s="3" t="s">
        <v>24</v>
      </c>
      <c r="C31" s="6">
        <v>80</v>
      </c>
      <c r="D31" s="2" t="s">
        <v>2</v>
      </c>
      <c r="E31" s="8"/>
      <c r="F31" s="8">
        <f t="shared" si="0"/>
        <v>0</v>
      </c>
      <c r="G31" s="7">
        <v>0.08</v>
      </c>
      <c r="H31" s="8">
        <f t="shared" si="1"/>
        <v>0</v>
      </c>
      <c r="I31" s="19"/>
    </row>
    <row r="32" spans="1:9" ht="127.5" x14ac:dyDescent="0.2">
      <c r="A32" s="5">
        <v>30</v>
      </c>
      <c r="B32" s="3" t="s">
        <v>25</v>
      </c>
      <c r="C32" s="6">
        <v>700</v>
      </c>
      <c r="D32" s="2" t="s">
        <v>3</v>
      </c>
      <c r="E32" s="8"/>
      <c r="F32" s="8">
        <f t="shared" si="0"/>
        <v>0</v>
      </c>
      <c r="G32" s="7">
        <v>0.08</v>
      </c>
      <c r="H32" s="8">
        <f t="shared" si="1"/>
        <v>0</v>
      </c>
      <c r="I32" s="19"/>
    </row>
    <row r="33" spans="1:9" ht="140.25" x14ac:dyDescent="0.2">
      <c r="A33" s="5">
        <v>31</v>
      </c>
      <c r="B33" s="3" t="s">
        <v>38</v>
      </c>
      <c r="C33" s="6">
        <v>200</v>
      </c>
      <c r="D33" s="2" t="s">
        <v>3</v>
      </c>
      <c r="E33" s="8"/>
      <c r="F33" s="8">
        <f t="shared" si="0"/>
        <v>0</v>
      </c>
      <c r="G33" s="7">
        <v>0.08</v>
      </c>
      <c r="H33" s="8">
        <f t="shared" si="1"/>
        <v>0</v>
      </c>
      <c r="I33" s="19"/>
    </row>
    <row r="34" spans="1:9" ht="255" x14ac:dyDescent="0.2">
      <c r="A34" s="5">
        <v>32</v>
      </c>
      <c r="B34" s="3" t="s">
        <v>37</v>
      </c>
      <c r="C34" s="6">
        <v>10</v>
      </c>
      <c r="D34" s="2" t="s">
        <v>3</v>
      </c>
      <c r="E34" s="8"/>
      <c r="F34" s="8">
        <f t="shared" si="0"/>
        <v>0</v>
      </c>
      <c r="G34" s="7">
        <v>0.08</v>
      </c>
      <c r="H34" s="8">
        <f t="shared" si="1"/>
        <v>0</v>
      </c>
      <c r="I34" s="19"/>
    </row>
    <row r="35" spans="1:9" x14ac:dyDescent="0.2">
      <c r="F35" s="15">
        <f>SUM(F3:F31)</f>
        <v>0</v>
      </c>
      <c r="H35" s="15">
        <f>SUM(H3:H31)</f>
        <v>0</v>
      </c>
    </row>
    <row r="37" spans="1:9" ht="14.25" x14ac:dyDescent="0.2">
      <c r="A37" s="20" t="s">
        <v>42</v>
      </c>
    </row>
  </sheetData>
  <sortState ref="B2:D27">
    <sortCondition ref="B2:B27"/>
  </sortState>
  <pageMargins left="0.7" right="0.7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Dorengowska-Grabowska Małgorzata</dc:creator>
  <cp:lastModifiedBy>Dorengowska-Grabowska Małgorzata</cp:lastModifiedBy>
  <cp:lastPrinted>2024-03-19T07:41:42Z</cp:lastPrinted>
  <dcterms:created xsi:type="dcterms:W3CDTF">2024-02-01T09:40:47Z</dcterms:created>
  <dcterms:modified xsi:type="dcterms:W3CDTF">2024-03-19T07:43:41Z</dcterms:modified>
</cp:coreProperties>
</file>