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 Woroszczuk-Preis\Desktop\drogi-modernizacja\Nowy folder\"/>
    </mc:Choice>
  </mc:AlternateContent>
  <xr:revisionPtr revIDLastSave="0" documentId="8_{844626B8-378F-4D46-BAC0-9C2F1DD04ED3}" xr6:coauthVersionLast="47" xr6:coauthVersionMax="47" xr10:uidLastSave="{00000000-0000-0000-0000-000000000000}"/>
  <bookViews>
    <workbookView xWindow="-120" yWindow="-120" windowWidth="29040" windowHeight="15720" xr2:uid="{D5462661-4FA3-4C10-B6D0-B706AF280A6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F21" i="1" s="1"/>
  <c r="F23" i="1" s="1"/>
  <c r="G16" i="1"/>
  <c r="G14" i="1"/>
  <c r="G13" i="1"/>
  <c r="G10" i="1"/>
  <c r="G11" i="1"/>
  <c r="G9" i="1"/>
</calcChain>
</file>

<file path=xl/sharedStrings.xml><?xml version="1.0" encoding="utf-8"?>
<sst xmlns="http://schemas.openxmlformats.org/spreadsheetml/2006/main" count="58" uniqueCount="51">
  <si>
    <t>Lp.</t>
  </si>
  <si>
    <t>Podstawa</t>
  </si>
  <si>
    <t>Opis</t>
  </si>
  <si>
    <t>Ilość</t>
  </si>
  <si>
    <t>ROBOTY PRZYGOTOWAWCZE</t>
  </si>
  <si>
    <t>1 d.1</t>
  </si>
  <si>
    <t>Roboty pomiarowe przy liniowych robotach ziemnych - trasa drogi w terenie równinnym</t>
  </si>
  <si>
    <t>km</t>
  </si>
  <si>
    <t>2 d.1</t>
  </si>
  <si>
    <t>Mechaniczne ścinanie poboczy o grub. 10 cm</t>
  </si>
  <si>
    <t>m2</t>
  </si>
  <si>
    <t>3 d.1</t>
  </si>
  <si>
    <t>REMONT NAWIERZCHNI JEZDNI</t>
  </si>
  <si>
    <t>4 d.2</t>
  </si>
  <si>
    <t>Mechaniczne oczyszczenie i skropienie emulsją asfaltową na zimno podbudowy lub nawierzchni betonowej/bitumicznej; zużycie emulsji 0,5 kg/m2</t>
  </si>
  <si>
    <t>5 d.2</t>
  </si>
  <si>
    <t>Wykonanie nawierzchni z mieszanki mastyksowo grysowej SMA 16 JENA, dowożonej z odległości do 5 km, grubość warstwy po zagęszczeniu 8 cm</t>
  </si>
  <si>
    <t>ROBOTY UZUPEŁNIAJĄCE</t>
  </si>
  <si>
    <t>6 d.3</t>
  </si>
  <si>
    <t>Regulacja pionowa studzienek dla włazów kanałowych</t>
  </si>
  <si>
    <t>szt.</t>
  </si>
  <si>
    <t>7 d.3</t>
  </si>
  <si>
    <t>Nawierzchnia z tłucznia kamiennego - warstwa górna z tłucznia - grubość po zagęszczeniu 7 cm - WYKONANIE POBOCZA</t>
  </si>
  <si>
    <t>8 d.3</t>
  </si>
  <si>
    <t>9 d.3</t>
  </si>
  <si>
    <t>Przestawienie krawężników betonowych wtopionych 12x25 cm na podsypce cementowo-piaskowej</t>
  </si>
  <si>
    <t>m</t>
  </si>
  <si>
    <t>10 d.3</t>
  </si>
  <si>
    <t>Nawierzchnia z tłucznia kamiennego - warstwa górna z tłucznia - każdy dalszy 1 cm grubość po zagęszczeniu - WYKONANIE POBOCZA 
Krotność = 8</t>
  </si>
  <si>
    <t>KOSZTORYS OFERTOWY
Remont DP 2154 O al. Wojska Polskiego w Lewinie Brzeskim</t>
  </si>
  <si>
    <t>…................................................</t>
  </si>
  <si>
    <t>miejscowość, data</t>
  </si>
  <si>
    <t>Jedn. obm.</t>
  </si>
  <si>
    <t>Cena jedn. (zł)</t>
  </si>
  <si>
    <t>Wartość (5x6)(zł)</t>
  </si>
  <si>
    <t>Wartość robót netto:</t>
  </si>
  <si>
    <t>Podatek VAT</t>
  </si>
  <si>
    <t>Wartość robót brutto:</t>
  </si>
  <si>
    <t>UWAGA: do kosztorysu ofertowego należy dołączyć zestawienie robocizny, materiałów, pracy sprzętu oraz narzuty zastosowane do jego wyceny!</t>
  </si>
  <si>
    <t>D-01.01.00.00</t>
  </si>
  <si>
    <t>D-06.03.02.00</t>
  </si>
  <si>
    <t>D-03.06.01.00</t>
  </si>
  <si>
    <t>D-04.03.01.00</t>
  </si>
  <si>
    <t>D-05.03.13.14</t>
  </si>
  <si>
    <t>D-05-.03.11.30</t>
  </si>
  <si>
    <t>D-05.02.01.00</t>
  </si>
  <si>
    <t>D-08.01.01.00</t>
  </si>
  <si>
    <t>D-05.03.23.10</t>
  </si>
  <si>
    <t>Remont cząstkowy nawierzchni z kostki betonowej o grubości 8 cm na podsypce cementowo-piaskowej z wypełnieniem spoin zaprawą cementową</t>
  </si>
  <si>
    <t>..........................................................................
(pieczątka i podpis Wykonawcy/Pełnomocnika)</t>
  </si>
  <si>
    <t>Roboty remontowe - frezowanie nawierzchni bitumicznej o gr, do 4 cm z wywozem materiału z rozbiórki na odl. do 5 km w miejsce wskazane przez Zamawiającego (123 x 5,9 + 36 x 4,6)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</si>
</sst>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2" fontId="0" fillId="0" borderId="1" xfId="0" applyNumberForma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81C9-608E-40CE-A1C1-3D104E2EB25B}">
  <dimension ref="A1:G34"/>
  <sheetViews>
    <sheetView tabSelected="1" view="pageBreakPreview" topLeftCell="A4" zoomScale="110" zoomScaleNormal="130" zoomScaleSheetLayoutView="110" workbookViewId="0">
      <selection activeCell="K13" sqref="K13"/>
    </sheetView>
  </sheetViews>
  <sheetFormatPr defaultRowHeight="15" x14ac:dyDescent="0.25"/>
  <cols>
    <col min="1" max="1" width="6.5703125" customWidth="1"/>
    <col min="2" max="2" width="13.42578125" customWidth="1"/>
    <col min="3" max="3" width="64.140625" style="1" customWidth="1"/>
    <col min="4" max="4" width="7.140625" customWidth="1"/>
    <col min="5" max="5" width="9.140625" style="8"/>
    <col min="6" max="6" width="11" style="2" customWidth="1"/>
    <col min="7" max="7" width="12.140625" style="2" customWidth="1"/>
  </cols>
  <sheetData>
    <row r="1" spans="1:7" ht="26.25" customHeight="1" x14ac:dyDescent="0.25"/>
    <row r="2" spans="1:7" x14ac:dyDescent="0.25">
      <c r="F2" s="40" t="s">
        <v>30</v>
      </c>
      <c r="G2" s="40"/>
    </row>
    <row r="3" spans="1:7" x14ac:dyDescent="0.25">
      <c r="F3" s="41" t="s">
        <v>31</v>
      </c>
      <c r="G3" s="41"/>
    </row>
    <row r="4" spans="1:7" ht="34.5" customHeight="1" x14ac:dyDescent="0.3">
      <c r="A4" s="38" t="s">
        <v>29</v>
      </c>
      <c r="B4" s="39"/>
      <c r="C4" s="39"/>
      <c r="D4" s="39"/>
      <c r="E4" s="39"/>
      <c r="F4" s="39"/>
      <c r="G4" s="39"/>
    </row>
    <row r="5" spans="1:7" ht="15.75" thickBot="1" x14ac:dyDescent="0.3"/>
    <row r="6" spans="1:7" ht="25.5" x14ac:dyDescent="0.25">
      <c r="A6" s="10" t="s">
        <v>0</v>
      </c>
      <c r="B6" s="11" t="s">
        <v>1</v>
      </c>
      <c r="C6" s="11" t="s">
        <v>2</v>
      </c>
      <c r="D6" s="11" t="s">
        <v>32</v>
      </c>
      <c r="E6" s="12" t="s">
        <v>3</v>
      </c>
      <c r="F6" s="13" t="s">
        <v>33</v>
      </c>
      <c r="G6" s="14" t="s">
        <v>34</v>
      </c>
    </row>
    <row r="7" spans="1:7" ht="15.75" thickBot="1" x14ac:dyDescent="0.3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7">
        <v>7</v>
      </c>
    </row>
    <row r="8" spans="1:7" x14ac:dyDescent="0.25">
      <c r="A8" s="7">
        <v>1</v>
      </c>
      <c r="B8" s="37" t="s">
        <v>4</v>
      </c>
      <c r="C8" s="37"/>
      <c r="D8" s="37"/>
      <c r="E8" s="37"/>
      <c r="F8" s="37"/>
      <c r="G8" s="37"/>
    </row>
    <row r="9" spans="1:7" ht="30" x14ac:dyDescent="0.25">
      <c r="A9" s="5" t="s">
        <v>5</v>
      </c>
      <c r="B9" s="5" t="s">
        <v>39</v>
      </c>
      <c r="C9" s="6" t="s">
        <v>6</v>
      </c>
      <c r="D9" s="3" t="s">
        <v>7</v>
      </c>
      <c r="E9" s="18">
        <v>0.123</v>
      </c>
      <c r="F9" s="4"/>
      <c r="G9" s="4">
        <f>E9*F9</f>
        <v>0</v>
      </c>
    </row>
    <row r="10" spans="1:7" x14ac:dyDescent="0.25">
      <c r="A10" s="5" t="s">
        <v>8</v>
      </c>
      <c r="B10" s="5" t="s">
        <v>40</v>
      </c>
      <c r="C10" s="6" t="s">
        <v>9</v>
      </c>
      <c r="D10" s="3" t="s">
        <v>10</v>
      </c>
      <c r="E10" s="9">
        <v>61.5</v>
      </c>
      <c r="F10" s="4"/>
      <c r="G10" s="4">
        <f t="shared" ref="G10:G11" si="0">E10*F10</f>
        <v>0</v>
      </c>
    </row>
    <row r="11" spans="1:7" ht="45" x14ac:dyDescent="0.25">
      <c r="A11" s="5" t="s">
        <v>11</v>
      </c>
      <c r="B11" s="5" t="s">
        <v>44</v>
      </c>
      <c r="C11" s="6" t="s">
        <v>50</v>
      </c>
      <c r="D11" s="3" t="s">
        <v>10</v>
      </c>
      <c r="E11" s="9">
        <v>891.3</v>
      </c>
      <c r="F11" s="4"/>
      <c r="G11" s="4">
        <f t="shared" si="0"/>
        <v>0</v>
      </c>
    </row>
    <row r="12" spans="1:7" x14ac:dyDescent="0.25">
      <c r="A12" s="7">
        <v>2</v>
      </c>
      <c r="B12" s="37" t="s">
        <v>12</v>
      </c>
      <c r="C12" s="37"/>
      <c r="D12" s="37"/>
      <c r="E12" s="37"/>
      <c r="F12" s="37"/>
      <c r="G12" s="37"/>
    </row>
    <row r="13" spans="1:7" ht="45" x14ac:dyDescent="0.25">
      <c r="A13" s="5" t="s">
        <v>13</v>
      </c>
      <c r="B13" s="5" t="s">
        <v>42</v>
      </c>
      <c r="C13" s="6" t="s">
        <v>14</v>
      </c>
      <c r="D13" s="3" t="s">
        <v>10</v>
      </c>
      <c r="E13" s="9">
        <v>891.3</v>
      </c>
      <c r="F13" s="4"/>
      <c r="G13" s="4">
        <f>E13*F13</f>
        <v>0</v>
      </c>
    </row>
    <row r="14" spans="1:7" ht="45" x14ac:dyDescent="0.25">
      <c r="A14" s="5" t="s">
        <v>15</v>
      </c>
      <c r="B14" s="5" t="s">
        <v>43</v>
      </c>
      <c r="C14" s="6" t="s">
        <v>16</v>
      </c>
      <c r="D14" s="3" t="s">
        <v>10</v>
      </c>
      <c r="E14" s="9">
        <v>891.3</v>
      </c>
      <c r="F14" s="4"/>
      <c r="G14" s="4">
        <f>E14*F14</f>
        <v>0</v>
      </c>
    </row>
    <row r="15" spans="1:7" x14ac:dyDescent="0.25">
      <c r="A15" s="7">
        <v>3</v>
      </c>
      <c r="B15" s="37" t="s">
        <v>17</v>
      </c>
      <c r="C15" s="37"/>
      <c r="D15" s="37"/>
      <c r="E15" s="37"/>
      <c r="F15" s="37"/>
      <c r="G15" s="37"/>
    </row>
    <row r="16" spans="1:7" x14ac:dyDescent="0.25">
      <c r="A16" s="5" t="s">
        <v>18</v>
      </c>
      <c r="B16" s="5" t="s">
        <v>41</v>
      </c>
      <c r="C16" s="6" t="s">
        <v>19</v>
      </c>
      <c r="D16" s="3" t="s">
        <v>20</v>
      </c>
      <c r="E16" s="9">
        <v>2</v>
      </c>
      <c r="F16" s="4"/>
      <c r="G16" s="4">
        <f>E16*F16</f>
        <v>0</v>
      </c>
    </row>
    <row r="17" spans="1:7" ht="30" x14ac:dyDescent="0.25">
      <c r="A17" s="5" t="s">
        <v>21</v>
      </c>
      <c r="B17" s="5" t="s">
        <v>45</v>
      </c>
      <c r="C17" s="6" t="s">
        <v>22</v>
      </c>
      <c r="D17" s="3" t="s">
        <v>10</v>
      </c>
      <c r="E17" s="9">
        <v>61.5</v>
      </c>
      <c r="F17" s="4"/>
      <c r="G17" s="4">
        <f t="shared" ref="G17:G20" si="1">E17*F17</f>
        <v>0</v>
      </c>
    </row>
    <row r="18" spans="1:7" ht="45" x14ac:dyDescent="0.25">
      <c r="A18" s="5" t="s">
        <v>23</v>
      </c>
      <c r="B18" s="5" t="s">
        <v>45</v>
      </c>
      <c r="C18" s="6" t="s">
        <v>28</v>
      </c>
      <c r="D18" s="3" t="s">
        <v>10</v>
      </c>
      <c r="E18" s="9">
        <v>61.5</v>
      </c>
      <c r="F18" s="4"/>
      <c r="G18" s="4">
        <f t="shared" si="1"/>
        <v>0</v>
      </c>
    </row>
    <row r="19" spans="1:7" ht="30" x14ac:dyDescent="0.25">
      <c r="A19" s="5" t="s">
        <v>24</v>
      </c>
      <c r="B19" s="5" t="s">
        <v>46</v>
      </c>
      <c r="C19" s="6" t="s">
        <v>25</v>
      </c>
      <c r="D19" s="3" t="s">
        <v>26</v>
      </c>
      <c r="E19" s="9">
        <v>5</v>
      </c>
      <c r="F19" s="4"/>
      <c r="G19" s="4">
        <f t="shared" si="1"/>
        <v>0</v>
      </c>
    </row>
    <row r="20" spans="1:7" ht="45.75" thickBot="1" x14ac:dyDescent="0.3">
      <c r="A20" s="5" t="s">
        <v>27</v>
      </c>
      <c r="B20" s="5" t="s">
        <v>47</v>
      </c>
      <c r="C20" s="6" t="s">
        <v>48</v>
      </c>
      <c r="D20" s="3" t="s">
        <v>10</v>
      </c>
      <c r="E20" s="9">
        <v>2</v>
      </c>
      <c r="F20" s="4"/>
      <c r="G20" s="4">
        <f t="shared" si="1"/>
        <v>0</v>
      </c>
    </row>
    <row r="21" spans="1:7" ht="15.75" x14ac:dyDescent="0.25">
      <c r="A21" s="22" t="s">
        <v>35</v>
      </c>
      <c r="B21" s="23"/>
      <c r="C21" s="23"/>
      <c r="D21" s="23"/>
      <c r="E21" s="24"/>
      <c r="F21" s="25">
        <f>SUM(G9:G11)+SUM(G13:G14)+SUM(G16:G20)</f>
        <v>0</v>
      </c>
      <c r="G21" s="26"/>
    </row>
    <row r="22" spans="1:7" x14ac:dyDescent="0.25">
      <c r="A22" s="27" t="s">
        <v>36</v>
      </c>
      <c r="B22" s="28"/>
      <c r="C22" s="28"/>
      <c r="D22" s="28"/>
      <c r="E22" s="29"/>
      <c r="F22" s="30"/>
      <c r="G22" s="31"/>
    </row>
    <row r="23" spans="1:7" ht="18.75" thickBot="1" x14ac:dyDescent="0.3">
      <c r="A23" s="32" t="s">
        <v>37</v>
      </c>
      <c r="B23" s="33"/>
      <c r="C23" s="33"/>
      <c r="D23" s="33"/>
      <c r="E23" s="34"/>
      <c r="F23" s="35">
        <f>F21+F22</f>
        <v>0</v>
      </c>
      <c r="G23" s="36"/>
    </row>
    <row r="26" spans="1:7" x14ac:dyDescent="0.25">
      <c r="D26" s="19" t="s">
        <v>49</v>
      </c>
      <c r="E26" s="20"/>
      <c r="F26" s="20"/>
      <c r="G26" s="20"/>
    </row>
    <row r="27" spans="1:7" x14ac:dyDescent="0.25">
      <c r="D27" s="20"/>
      <c r="E27" s="20"/>
      <c r="F27" s="20"/>
      <c r="G27" s="20"/>
    </row>
    <row r="28" spans="1:7" x14ac:dyDescent="0.25">
      <c r="D28" s="20"/>
      <c r="E28" s="20"/>
      <c r="F28" s="20"/>
      <c r="G28" s="20"/>
    </row>
    <row r="29" spans="1:7" x14ac:dyDescent="0.25">
      <c r="D29" s="20"/>
      <c r="E29" s="20"/>
      <c r="F29" s="20"/>
      <c r="G29" s="20"/>
    </row>
    <row r="30" spans="1:7" x14ac:dyDescent="0.25">
      <c r="D30" s="20"/>
      <c r="E30" s="20"/>
      <c r="F30" s="20"/>
      <c r="G30" s="20"/>
    </row>
    <row r="32" spans="1:7" ht="5.25" customHeight="1" x14ac:dyDescent="0.25"/>
    <row r="33" spans="1:7" x14ac:dyDescent="0.25">
      <c r="A33" s="21" t="s">
        <v>38</v>
      </c>
      <c r="B33" s="21"/>
      <c r="C33" s="21"/>
      <c r="D33" s="21"/>
      <c r="E33" s="21"/>
      <c r="F33" s="21"/>
      <c r="G33" s="21"/>
    </row>
    <row r="34" spans="1:7" ht="27" customHeight="1" x14ac:dyDescent="0.25">
      <c r="A34" s="21"/>
      <c r="B34" s="21"/>
      <c r="C34" s="21"/>
      <c r="D34" s="21"/>
      <c r="E34" s="21"/>
      <c r="F34" s="21"/>
      <c r="G34" s="21"/>
    </row>
  </sheetData>
  <mergeCells count="14">
    <mergeCell ref="B8:G8"/>
    <mergeCell ref="B12:G12"/>
    <mergeCell ref="B15:G15"/>
    <mergeCell ref="A4:G4"/>
    <mergeCell ref="F2:G2"/>
    <mergeCell ref="F3:G3"/>
    <mergeCell ref="D26:G30"/>
    <mergeCell ref="A33:G34"/>
    <mergeCell ref="A21:E21"/>
    <mergeCell ref="F21:G21"/>
    <mergeCell ref="A22:E22"/>
    <mergeCell ref="F22:G22"/>
    <mergeCell ref="A23:E23"/>
    <mergeCell ref="F23:G2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Kic</dc:creator>
  <cp:lastModifiedBy>Anna Woroszczuk-Preis</cp:lastModifiedBy>
  <dcterms:created xsi:type="dcterms:W3CDTF">2024-03-28T07:50:45Z</dcterms:created>
  <dcterms:modified xsi:type="dcterms:W3CDTF">2024-04-04T10:34:48Z</dcterms:modified>
</cp:coreProperties>
</file>