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25" activeTab="2"/>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s>
  <definedNames/>
  <calcPr fullCalcOnLoad="1"/>
</workbook>
</file>

<file path=xl/sharedStrings.xml><?xml version="1.0" encoding="utf-8"?>
<sst xmlns="http://schemas.openxmlformats.org/spreadsheetml/2006/main" count="336" uniqueCount="143">
  <si>
    <t>Przedmiot zamówienia</t>
  </si>
  <si>
    <t>Jedn.</t>
  </si>
  <si>
    <t>Ilość</t>
  </si>
  <si>
    <t>Cena jedn. netto w PLN</t>
  </si>
  <si>
    <t>VAT w %</t>
  </si>
  <si>
    <t>Cena jedn. brutto w PLN</t>
  </si>
  <si>
    <t>Wartość netto w PLN</t>
  </si>
  <si>
    <t>Wartość brutto w PLN</t>
  </si>
  <si>
    <t>Nr katalogowy</t>
  </si>
  <si>
    <t>Membrana do leczenia ubytków chrzęstnych i chrzęstno - kostnych, stanowiąca podłoże dla komórek macierzystych szpiku kostnego,zbudowana z kwasu hialuronowego, nie wymagająca fiksacji, czas biodegradacji do 24 tyg.</t>
  </si>
  <si>
    <t>szt</t>
  </si>
  <si>
    <t>ŁĄCZNIE</t>
  </si>
  <si>
    <t>Lp</t>
  </si>
  <si>
    <t>Płyty tytanowe; profil 1,0 mm; pod śruby 2,0 mm oraz 2,3 mm; blokowane w systemie trójpunktowego, bezgwintowego blokowania na docisk; pozwalające na wprowadzenie śruby w zakresie kąta +/-15 stopni; w kształcie litery T,Y-7 otworowe; dwurzędowa prostokątna 4 otworowa.</t>
  </si>
  <si>
    <t>Płyty tytanowe; profil 1,0 mm; pod śruby 2,0 mm oraz 2,3 mm; blokowane w systemie trójpunktowego, bezgwintowego blokowania na docisk; pozwalające na wprowadzenie śruby w zakresie kąta +/-15 stopni; dwurzędowe, trapezowate 6 otworowe.</t>
  </si>
  <si>
    <t>Płyty tytanowe; profil 1,0 mm; pod śruby 2,0 mm oraz 2,3 mm; blokowane w systemie trójpunktowego, bezgwintowego blokowania na docisk; pozwalające na wprowadzenie śruby w zakresie kąta +/-15 stopni; dwurzędowe, trapezowate 8 i 12 otworowe.</t>
  </si>
  <si>
    <t>Płyty tytanowe; profil 1,3 mm; pod śruby 2,0 mm oraz 2,3 mm; blokowane w systemie trójpunktowego, bezgwintowego blokowania na docisk; pozwalające na wprowadzenie śruby w zakresie kąta +/-15 stopni; prosta 4 i 5 otworowa.</t>
  </si>
  <si>
    <t>Płyty tytanowe; profil 1,3 mm; pod śruby 2,0 mm oraz 2,3 mm; blokowane w systemie trójpunktowego, bezgwintowego blokowania na docisk; pozwalające na wprowadzenie śruby w zakresie kąta +/-15 stopni; prosta 6,8 otworowa; w kształcie litery T-6,7,9 otworowe; L-6 otworowe; dwurzędowa, prostokatna 4 otworowa.</t>
  </si>
  <si>
    <t xml:space="preserve">Płyty tytanowe; profil 1,3 mm; pod śruby 2,0 mm oraz 2,3 mm; blokowane w systemie trójpunktowego, bezgwintowego blokowania na docisk; pozwalające na wprowadzenie śruby w zakresie kąta +/-15 stopni; w kształcie litery T-10 i 11 otworowe; L-10 otworowe; dwurzędowe, trapezowate 6 otworowe; rotacyjna 6 otworowa. </t>
  </si>
  <si>
    <t>Płyty tytanowe; profil 1,3 mm; pod śruby 2,0 mm oraz 2,3 mm; blokowane w systemie trójpunktowego, bezgwintowego blokowania na docisk; pozwalające na wprowadzenie śruby w zakresie kąta +/-15 stopni; dwurzędowe, trapezowate - 6,8 otworowe.</t>
  </si>
  <si>
    <t>Płyty tytanowe, pod śruby 2.0 mm, profil 1.4 mm, anatomicznie ukształtowane, do złamań głowy kości promieniowej, obejmujące 10 otworowe i podpierające 11 otworowe, blokowane.</t>
  </si>
  <si>
    <t>Śruby tytanowe, korowe; średnica 2,0 mm; dł. 4-30 mm oraz średnica 2,3 mm, długość 5-34 mm; z otworem heksagonalnym w głowie śruby.</t>
  </si>
  <si>
    <t>Śruby tytanowe, blokowane, średnica 2,0 mm; dł.6-30 mm; z otworem heksagonalnym w głowie śruby.</t>
  </si>
  <si>
    <t>Płyta tytanowa, prosta, 4 otworowa; profil 1,6 mm, pod śruby 2,8 mm, korowe i blokowane; blokowanie w systemie trójpunktowego blokowania na docisk; pozwalające na wprowadzenie śruby w zakresie kąta +/-15 stopni.</t>
  </si>
  <si>
    <t>Płyta tytanowa, prosta, 6 otworowa, w kształcie litery T, 7 otworowa; profil 1,6 mm, pod śruby 2,8 mm, korowe i blokowane; blokowanie w systemie trójpunktowego blokowania na docisk; pozwalające na wprowadzenie śruby w zakresie kąta +/-15 stopni.</t>
  </si>
  <si>
    <t>Płyta tytanowa, prosta, 8 otworowa, w kształcie litery T, 9 otworowa; profil 1,6 mm, pod śruby 2,8 mm, korowe i blokowane; blokowanie w systemie trójpunktowego blokowania na docisk; pozwalające na wprowadzenie śruby w zakresie kąta +/-15 stopni.</t>
  </si>
  <si>
    <t>Płyta tytanowa, 6 otworowa, w 3 rozmiarach, dł. 25,32,43 mm; profil 1,6 mm, pod śruby 2,8 mm, korowe i blokowane; blokowanie w systemie trójpunktowego blokowania na docisk; pozwalające na wprowadzenie śruby w zakresie kąta +/-15 stopni.</t>
  </si>
  <si>
    <t>Śruby tytanowe 2,8 mm, blokowane – trójpunktowy system blokowania na docisk; otwór heksagonalny w głowie śruby, długość 8-75 mm.</t>
  </si>
  <si>
    <t>Śruby korowe 2,8 mm, tytanowe, otwór heksagonalny w głowie śruby, długość 8-75 mm.</t>
  </si>
  <si>
    <t>Płyty tytanowe, dłoniowe, do złamań obejmujących trzon kości, pod śruby 2.5 mm, zmienny profil 1.8-3.2 mm, z 1 otworem do wykonywania kompresji, 20 otworowe.</t>
  </si>
  <si>
    <t>Płyty tytanowe, dłoniowe, do złamań obejmujących trzon kości, pod śruby 2.5 mm, zmienny profil 1.8-3.2 mm, z 2 otworami do wykonywania kompresji, 25 otworowe.</t>
  </si>
  <si>
    <t>Płyty tytanowe, dłoniowe, do złamań obejmujących trzon kości, pod śruby 2.5 mm, zmienny profil 1.8-3.2 mm, z 3 otworami do wykonywania kompresji, 29 otworowe.</t>
  </si>
  <si>
    <t>Płyty tytanowe, pod śruby 2.5 mm, profil 3.2 mm, do skrócenia kości łokciowej, 10 otworowe, wyposażone w bloczki umożliwiające docięcie kości pod kątem 45 oraz 90 stopni, blokowane.</t>
  </si>
  <si>
    <t>Śruba dedykowana do uzyskania czasowej kompresji w płycie do skrócenia kości łokciowej.</t>
  </si>
  <si>
    <t>Śruby tytanowe, korowe, średnica 2.5 mm dł. 8-34 mm. Otwór heksagonalny w głowie śruby.</t>
  </si>
  <si>
    <t>Śruby tytanowe, blokowane, średnica 2.5 mm dł. 8-34 mm. Bezgwintowa głowa śruby. Otwór heksagonalny w głowie śruby.</t>
  </si>
  <si>
    <t>1a</t>
  </si>
  <si>
    <t>1b</t>
  </si>
  <si>
    <t>Wkręt rekonstrukcyjny</t>
  </si>
  <si>
    <t>1c</t>
  </si>
  <si>
    <t>1d</t>
  </si>
  <si>
    <t>Śruba kompresyjna</t>
  </si>
  <si>
    <t>2a</t>
  </si>
  <si>
    <t>Elementy blokujące</t>
  </si>
  <si>
    <t>2b</t>
  </si>
  <si>
    <t>2c</t>
  </si>
  <si>
    <t>2d</t>
  </si>
  <si>
    <t>3a</t>
  </si>
  <si>
    <t>3b</t>
  </si>
  <si>
    <t>3c</t>
  </si>
  <si>
    <t>3d</t>
  </si>
  <si>
    <t>3e</t>
  </si>
  <si>
    <t>4a</t>
  </si>
  <si>
    <t>4b</t>
  </si>
  <si>
    <t>Śruba zespalająca 11mm</t>
  </si>
  <si>
    <t>4c</t>
  </si>
  <si>
    <t xml:space="preserve">Śruba zespalająca 6,5mm </t>
  </si>
  <si>
    <t>4d</t>
  </si>
  <si>
    <t xml:space="preserve">Śruba kompresyjna </t>
  </si>
  <si>
    <t>4e</t>
  </si>
  <si>
    <t xml:space="preserve">Zaślepka </t>
  </si>
  <si>
    <t>5a</t>
  </si>
  <si>
    <t>5b</t>
  </si>
  <si>
    <t>5c</t>
  </si>
  <si>
    <t>6a</t>
  </si>
  <si>
    <t>6b</t>
  </si>
  <si>
    <t>7a</t>
  </si>
  <si>
    <t>7b</t>
  </si>
  <si>
    <t>8a</t>
  </si>
  <si>
    <t>8b</t>
  </si>
  <si>
    <t>Zaślepka / kompresja</t>
  </si>
  <si>
    <t>9a</t>
  </si>
  <si>
    <t>Element piszczelowy</t>
  </si>
  <si>
    <t>9b</t>
  </si>
  <si>
    <t>Dystans</t>
  </si>
  <si>
    <t>9c</t>
  </si>
  <si>
    <t>Śruby łączące</t>
  </si>
  <si>
    <t>9d</t>
  </si>
  <si>
    <t>Wkręt samogwintujący, blokowany  5,0 mm</t>
  </si>
  <si>
    <t>Wkręt korowy samogwintujący 4,5mm</t>
  </si>
  <si>
    <t>Wkręt gąbczasty 5,4mm</t>
  </si>
  <si>
    <t>Wkręt gąbczasty 6,5mm</t>
  </si>
  <si>
    <t>Wkręt kaniulowany 7,3mm</t>
  </si>
  <si>
    <t>Śruba teleskopowa 7,3mm</t>
  </si>
  <si>
    <t>Linka kobaltowa, pleciona do cerklażu,średnica minimum 1,8 mm</t>
  </si>
  <si>
    <t>Wkręty do cerklarzu</t>
  </si>
  <si>
    <t>Wkręt gąbczasty 3,9mm</t>
  </si>
  <si>
    <t>Wkręt samogwintujący blokowany 3,5mm oraz 2,4mm</t>
  </si>
  <si>
    <t>Wkręt korowy samogwin.3,5mm</t>
  </si>
  <si>
    <t>Wkręt kobaltowy VA 3,5mm</t>
  </si>
  <si>
    <t>Głowa Endoprotezy</t>
  </si>
  <si>
    <t>Trzpień Endoprotezy</t>
  </si>
  <si>
    <t>Substytut kości, granule 3-4mm 10g</t>
  </si>
  <si>
    <t>Substytut kości, granule 3-4mm 15g</t>
  </si>
  <si>
    <t>Substytut kości,  granule 3-4mm 20g</t>
  </si>
  <si>
    <t>Substytut kości, blok 8x8x20mm</t>
  </si>
  <si>
    <t xml:space="preserve">Substytut kości  blok 15x15x20mm </t>
  </si>
  <si>
    <t>Substytut kości, cylinder 8x20mm</t>
  </si>
  <si>
    <t>Substytut kości, klin 10x25x30mm</t>
  </si>
  <si>
    <t>Substytut kości, klin 12x25x30mm</t>
  </si>
  <si>
    <t>Wstrzykiwalny substytut kostny 3cc</t>
  </si>
  <si>
    <t>Wstrzykiwalny substytut kostny 5cc</t>
  </si>
  <si>
    <t>Implanty do stabilizacji odłamów chrzęstno – kostnych. Biowchłanialne, sterylnie pakowane implanty, strzałki z główką do stabilizacji drobnych fragmentów chrzęstnych/ kostnych w technice przezskórnej. Implanty wykonane z 96L/4D PLA w technice Self Reinforced. Czas wchłaniania między 24 a 36 miesięcy. Czas pełnego podtrzymywania stabilizowanego fragmentu pomiędzy 20 a 50 tygodni od implantacji. Implanty dostępne w sterylnych, fabrycznie pakowanych zestawach z 1 implantem umieszczonym w  tulei prowadzącej i pobijakiem do implantacji przezskórnej lub implantami umieszczonymi  w 2 tulejach prowadzących i pobijakiem do implantacji przezskórnej.</t>
  </si>
  <si>
    <t>Implanty tytanowe do artroskopowej rekonstrukcji stożka rotatorów na jednorazowym podajniku. Zestaw sterylny z dwiema nitkami o zwiększonej wytrzymałości umieszczonymi w poziomym , zewnętrznie wyeksponowanymi znajdującym poza częścią gwintującą oczku implantu. Wytrzymałość nitki na zerwanie nie mniej niż 7N.</t>
  </si>
  <si>
    <t>Implanty tytanowe do artroskopowej rekonstrukcji obrąbka, z jedną nitką o zwiększonej wytrzymałości umieszczoną w zewnętrznie wyeksponowanym znajdującym poza częścią gwintującą oczku implantu. Wytrzymałość nitki na zerwanie nie mniej niż 7N</t>
  </si>
  <si>
    <t>szt.</t>
  </si>
  <si>
    <t>Załącznik Nr 2 do SWZ</t>
  </si>
  <si>
    <t>Lp.</t>
  </si>
  <si>
    <t>PAKIET NR 4 - Gwoździe śródszpikowe (Komis)</t>
  </si>
  <si>
    <r>
      <t xml:space="preserve">Gwóźdź śródszpikowy krętarzowy: </t>
    </r>
    <r>
      <rPr>
        <sz val="9"/>
        <color indexed="8"/>
        <rFont val="Calibri"/>
        <family val="2"/>
      </rPr>
      <t>Krótki - długość L=180÷200mm (ze skokiem co 20mm) z przedłużonym trzpieniem z 6 stopniową antetorsją, pokryty celownikiem, średnica d=10÷12mm ze skokiem (co 1mm), kąt szyjkowo – trzonowy (125º, 130º oraz 135º), wersja kaniulowana, uniwersalny do kości lewej i prawej. Blokowany w części bliższej śrubą zespalającą o średnicy 11mm wraz ze śrubą kompresyjną o średnicy 8mm, a w części dalszej wkrętami blokującymi o średnicy 4,5 lub 5,0. W części dalszej posiadający co najmniej 1 otwór statyczny gwintowany dla długości 180 mm oraz co najmniej 1 otwór statyczny gwintowany i 1 otwór dynamiczny dla długości 200 mm .</t>
    </r>
    <r>
      <rPr>
        <sz val="9"/>
        <color indexed="10"/>
        <rFont val="Calibri"/>
        <family val="2"/>
      </rPr>
      <t xml:space="preserve"> </t>
    </r>
    <r>
      <rPr>
        <sz val="9"/>
        <color indexed="8"/>
        <rFont val="Calibri"/>
        <family val="2"/>
      </rPr>
      <t>Możliwość opcjonalnego blokowania w części bliższej przy pomocy dodatkowego pina antyrotacyjnego o średnicy 6,5mm. Kaniulowane śruby zaślepiające pozwalające na wydłużenie części bliższej gwoździa w przynajmniej 4 rozmiarach w zakresie 0÷15mm stopniowane co 5mm. Dodatkowe spłaszczenie w obszarze wygięcia gwoździ dla łatwiejszego wprowadzenia.
Długi - długość L=280÷420mm (ze skokiem co 20mm) pokryty celownikiem dalszym z 6 stopniową antetorsją, do długości 420mm pokryty celownikiem dalszym, średnica d=10÷12mm ze skokiem (co 1mm), kąt szyjkowo – trzonowy (125º, 130º oraz 135º ), wersja kaniulowana, lewa i prawa. Blokowany w części bliższej śrubą zespalającą o średnicy 11mm wraz ze śrubą kompresyjną o średnicy 8mm, a w części dalszej wkrętami blokującymi o średnicy 4,5 lub 5,0. W części dalszej posiadający co najmniej 1 otwór dynamiczny oraz 2 otwory statyczne gwintowane zapewniające co najmniej dwupłaszczyznową stabilizację (AP i strzałkowej). Możliwość opcjonalnego blokowania w części bliższej przy pomocy dodatkowego pina antyrotacyjnego 6,5mm. Kaniulowane śruby zaślepiające pozwalające na wydłużenie części bliższej gwoździa w przynajmniej 4 rozmiarach w zakresie 0÷15mm stopniowane co 5mm. Dodatkowe spłaszczenie w obszarze wygięcia gwoździ dla łatwiejszego wprowadzenia. Pierwszy otwór do blokowania w części dalszej gwoździa w odległości 5 mm od jego końca dla zapewnienia niskiego blokowania. 
System wykonany stopu tytanu.</t>
    </r>
    <r>
      <rPr>
        <b/>
        <sz val="9"/>
        <color indexed="8"/>
        <rFont val="Calibri"/>
        <family val="2"/>
      </rPr>
      <t xml:space="preserve"> </t>
    </r>
  </si>
  <si>
    <r>
      <t>Płyty tytanowe;</t>
    </r>
    <r>
      <rPr>
        <b/>
        <sz val="9.5"/>
        <color indexed="8"/>
        <rFont val="Calibri"/>
        <family val="2"/>
      </rPr>
      <t xml:space="preserve"> profil 1,0 mm;</t>
    </r>
    <r>
      <rPr>
        <sz val="9.5"/>
        <color indexed="8"/>
        <rFont val="Calibri"/>
        <family val="2"/>
      </rPr>
      <t xml:space="preserve"> pod śruby 2,0 mm oraz 2,3 mm; blokowane w systemie trójpunktowego, bezgwintowego blokowania na docisk; pozwalające na wprowadzenie śruby w zakresie kąta +/-15 stopni; prosta 6 otworowa; w kształcie litery T-6 otworowa; L-6 otworowe</t>
    </r>
  </si>
  <si>
    <r>
      <t xml:space="preserve">Gwóźdź śródszpikowy udowy, anatomiczny                                                       </t>
    </r>
    <r>
      <rPr>
        <sz val="9.5"/>
        <rFont val="Calibri"/>
        <family val="2"/>
      </rPr>
      <t>Gwóźdź udowy, blokowany, kaniulowany, tytanowy, lewy i prawy. Proksymalne ugięcie zapewniające założenie z dostępu bocznego w stosunku do szczytu krętarza większego.
Jeden uniwersalny gwóźdź przeznaczony do leczenia złamań kości udowej (używany przy metodzie kompresyjnej, rekonstrukcyjnej oraz podkrętarzowej - antegrade).
Długość L=340÷440mm (ze skokiem co 20mm) do długości 440mm pokryty celownikiem dalszym, średnica d=10÷12mm ze skokiem (co 1mm) . W części dalszej posiadający min. 5 otworów w co najmniej 4 płaszczyznach (w tym co najmniej 1 dynamiczny), z niskim blokowaniem, usytuowanie środka pierwszego otworu dystalnego max. 5mm od końca gwoździa. W części bliższej posiadający min. 5 otworów w tym: 2 rekonstrukcyjne, 2 do blokowania statycznego lub kompresyjnego i jeden do blokowania proksymalnego antegrade.
Przy metodzie rekonstrukcyjnej oraz antegrade blokowany w części bliższej ryglami samowiercącymi kaniulowanymi o średnicy 7,5mm. 
Przy metodzie kompresyjnej blokowany w części bliższej ryglami o średnicy ø5,0÷5,5mm.
W części dalszej blokowany ryglami o średnicy w przedziale ø5,0÷5,5mm, posiadający min. 5 otworów (w tym co najmniej 1 kompresyjny oraz 4 otwory gwintowane) zapewniające co najmniej czteropłaszczyznową stabilizację.Instrumentarium zapewniające wykonanie kompresji odłamów bez demontażu celownika.</t>
    </r>
    <r>
      <rPr>
        <b/>
        <sz val="9.5"/>
        <color indexed="8"/>
        <rFont val="Calibri"/>
        <family val="2"/>
      </rPr>
      <t xml:space="preserve"> </t>
    </r>
  </si>
  <si>
    <r>
      <t xml:space="preserve"> Elementy blokujące</t>
    </r>
    <r>
      <rPr>
        <b/>
        <sz val="9.5"/>
        <color indexed="8"/>
        <rFont val="Calibri"/>
        <family val="2"/>
      </rPr>
      <t xml:space="preserve"> </t>
    </r>
  </si>
  <si>
    <r>
      <t>Zaślepka</t>
    </r>
    <r>
      <rPr>
        <b/>
        <sz val="9.5"/>
        <color indexed="8"/>
        <rFont val="Calibri"/>
        <family val="2"/>
      </rPr>
      <t xml:space="preserve"> </t>
    </r>
  </si>
  <si>
    <r>
      <t xml:space="preserve">Gwóźdź udowy kondylarny. </t>
    </r>
    <r>
      <rPr>
        <sz val="9.5"/>
        <rFont val="Calibri"/>
        <family val="2"/>
      </rPr>
      <t xml:space="preserve">Gwóźdź śródszpikowy, śruby blokujące, zaślepka, zestaw blokujący/wkręt blokujący 6,5, nakrętka 
Uniwersalny gwóźdź przeznaczony do leczenia złamań kości udowej używany przy metodzie wstecznej. Gwóźdź o przekroju okrągłym na całej długości. Promień gięcia w części bliższej R=2000mm. Długość L=180÷440mm (ze skokiem co 20mm) do długości 440mm pokryty celownikiem dalszym, średnica d=10÷12mm ze skokiem (co 1mm) wersji kaniulowanej. Jeden uniwersalny do lewej i prawej kończyny. W części bliższej posiadający min. 3 otwory w co najmniej 2 płaszczyznach (w tym co najmniej 1 dynamiczny), z niskim blokowaniem, usytuowanie środka pierwszego otworu max. 5mm od końca gwoździa. W części dalszej posiadający min. 8 otworów , w tym  2 otwory o średnicy 6,5mm  oraz 6 otworów   o średnicy 5,0 mm w różnych płaszczyznach.                                                                     Gwoździe ze stopu tytanu </t>
    </r>
  </si>
  <si>
    <r>
      <t>Wkręt blokujący 6,5</t>
    </r>
    <r>
      <rPr>
        <b/>
        <sz val="9.5"/>
        <color indexed="8"/>
        <rFont val="Calibri"/>
        <family val="2"/>
      </rPr>
      <t xml:space="preserve"> </t>
    </r>
  </si>
  <si>
    <r>
      <t>Nakrętka</t>
    </r>
    <r>
      <rPr>
        <b/>
        <sz val="9.5"/>
        <color indexed="8"/>
        <rFont val="Calibri"/>
        <family val="2"/>
      </rPr>
      <t xml:space="preserve"> </t>
    </r>
  </si>
  <si>
    <r>
      <t>Zestaw blokujący</t>
    </r>
    <r>
      <rPr>
        <b/>
        <sz val="9.5"/>
        <color indexed="8"/>
        <rFont val="Calibri"/>
        <family val="2"/>
      </rPr>
      <t xml:space="preserve"> </t>
    </r>
  </si>
  <si>
    <r>
      <t xml:space="preserve">Gwóźdź udowy kondylarny
</t>
    </r>
    <r>
      <rPr>
        <sz val="9.5"/>
        <color indexed="8"/>
        <rFont val="Calibri"/>
        <family val="2"/>
      </rPr>
      <t>Uniwersalny gwóźdź przeznaczony do leczenia złamań kości udowej (używany przy metodzie kompresyjnej, rekonstrukcyjnej oraz wstecznej) wprowadzany metodą ante i retrograde.
DługoGwóźdź śródszpikowy udowy (uniwersalny)ść L=200÷460mm (ze skokiem co 20mm) do długości 440mm pokryty celownikiem dalszym, średnica d=9÷12mm ze skokiem (co 1mm) wersji kaniulowanej, lewy i prawy. W części dalszej posiadający min. 4 otwory w co najmniej 2 płaszczyznach (w tym co najmniej 1 dynamiczny), z niskim blokowaniem, usytuowanie środka pierwszego otworu dystalnego max. 5mm od końca gwoździa. W części bliższej posiadający min. 6 otworów w tym: 2 rekonstrukcyjne, 2 do blokowania wstecznego i 2 do blokowania statycznego i kompresyjnego.
Przy metodzie rekonstrukcyjnej blokowany w części bliższej 2 ryglami samowiercącymi kaniulowanymi o średnicy ø6,5. 
Przy metodzie kompresyjnej blokowany w części bliższej w zależności od typu złamania ryglami o średnicy ø4,5 oraz dodatkowo ryglami o średnicy ø6,5.
Przy metodzie wstecznej blokowany w części bliższej w zależności od typu złamania 2 ryglami lub zestawem blokującym o średnicy ø6,5. Zapewnia zastosowanie 2 dodatkowych rygli o średnicy ø4,5 przy wieloodłamowych złamaniach.
W części dalszej blokowany ryglami o średnicy ø4,5.
Kaniulowane śruby zaślepiające pozwalających na wydłużenie części bliższej gwoździa w przynajmniej 4 rozmiarach w zakresie 0÷15mm stopniowane co 5mm.</t>
    </r>
    <r>
      <rPr>
        <b/>
        <sz val="9.5"/>
        <color indexed="8"/>
        <rFont val="Calibri"/>
        <family val="2"/>
      </rPr>
      <t xml:space="preserve"> </t>
    </r>
    <r>
      <rPr>
        <sz val="9.5"/>
        <color indexed="8"/>
        <rFont val="Calibri"/>
        <family val="2"/>
      </rPr>
      <t xml:space="preserve">Gwoździe ze stopu tytanu </t>
    </r>
  </si>
  <si>
    <r>
      <t>Elementy blokujące</t>
    </r>
    <r>
      <rPr>
        <b/>
        <sz val="9.5"/>
        <color indexed="8"/>
        <rFont val="Calibri"/>
        <family val="2"/>
      </rPr>
      <t xml:space="preserve"> </t>
    </r>
  </si>
  <si>
    <r>
      <t>Zaślepka/kompresja</t>
    </r>
    <r>
      <rPr>
        <b/>
        <sz val="9.5"/>
        <color indexed="8"/>
        <rFont val="Calibri"/>
        <family val="2"/>
      </rPr>
      <t xml:space="preserve"> </t>
    </r>
  </si>
  <si>
    <r>
      <t xml:space="preserve"> Zestaw blokujący</t>
    </r>
    <r>
      <rPr>
        <b/>
        <sz val="9.5"/>
        <color indexed="8"/>
        <rFont val="Calibri"/>
        <family val="2"/>
      </rPr>
      <t xml:space="preserve"> </t>
    </r>
  </si>
  <si>
    <r>
      <t>Wkręt blokujący 6,5 kaniulowany</t>
    </r>
    <r>
      <rPr>
        <b/>
        <sz val="9.5"/>
        <color indexed="8"/>
        <rFont val="Calibri"/>
        <family val="2"/>
      </rPr>
      <t xml:space="preserve"> </t>
    </r>
  </si>
  <si>
    <r>
      <t xml:space="preserve">Gwóźdź śródszpikowy piszczelowy
</t>
    </r>
    <r>
      <rPr>
        <sz val="9.5"/>
        <rFont val="Calibri"/>
        <family val="2"/>
      </rPr>
      <t xml:space="preserve">Gwóźdź śródszpikowy, śruby blokujące, zaślepka/śruba kompresyjna Długość L=285-390mm( ze skokiem co 15mm) w całości pokryty celownikiem dalszym, średnica d=8-10mm ze skokiem (co1mm), w wersji kaniulowanej. Profilowane przejście części bliższej w stosunku do dalszej w przedziale 9-10°. 3° zagięcie części dalszej gwoździa. Instrumentarium zapewniające wykonanie kompresji odłamów bez demontażu celownika.W części bliższej co najmniej 5 otworów (w tym 2 gwintowane obwodowe otwory rekonstrukcyjne oraz jeden dynamiczny) zapewniających opcje blokowania w przynajmniej trzech różnych płaszczyznach.
W części dalszej posiadający min. 5 otworów zapewniających co najmniej trzypłaszczyznową stabilizację, z bardzo niskim blokowaniem.Kaniulowane śruby zaślepiające pozwalające na wydłużenie części bliższej gwoździa w przynajmniej 4 rozmiarach w zakresie 0-15mm stopniowane co 5mm. </t>
    </r>
    <r>
      <rPr>
        <sz val="9.5"/>
        <color indexed="8"/>
        <rFont val="Calibri"/>
        <family val="2"/>
      </rPr>
      <t xml:space="preserve">Gwoździe ze stopu tytanu </t>
    </r>
  </si>
  <si>
    <r>
      <t xml:space="preserve">Gwóźdź piszczelowy wsteczny (odpiętowy)
 </t>
    </r>
    <r>
      <rPr>
        <sz val="9.5"/>
        <color indexed="8"/>
        <rFont val="Calibri"/>
        <family val="2"/>
      </rPr>
      <t>Gwóźdź do prawej i lewej kończyny. Anatomiczne odgięcie gwoździa po promieniu w części piętowej. Długość L=180÷400 stopniowana co 20 mm. Średnica 10÷14mm stopniowana co 1mm. Przekrój gwoździa okrągły na całej długości. W części  piętowej 3 otwory: 2 otwory gwintowane i otwór podłużny (kompresyjny) zapewniające opcje blokowania w przynajmniej dwóch różnych płaszczyznach. Otwór podłużny (kompresyjny) pozwalający na wprowadzenie wkręta blokującego w kość skokową.  W części piszczelowej 3 otwory: 2 otwory gwintowane i otwór podłużny (kompresyjny) zapewniające opcje blokowania w przynajmniej dwóch różnych płaszczyznach.  Gwóźdź kaniulowany, wykonany ze stopu tytanu.</t>
    </r>
  </si>
  <si>
    <r>
      <t xml:space="preserve">Gwóźdź piętowy
</t>
    </r>
    <r>
      <rPr>
        <sz val="9.5"/>
        <rFont val="Calibri"/>
        <family val="2"/>
      </rPr>
      <t>Wprowadzany od strony guza piętowego. Gwóźdź kaniulowany, prosty o przekroju okrągłym na całej długości. Wersja do prawej i lewej kończyny. Anatomiczne ścięcie części bliższej. Wierzchołek gwoździa z atraumatyczną powierzchnią oporową pod kość skokową. Długość L=45÷55 mm (ze skokiem co 5 mm) oraz 70 mm, pokryty w całości celownikiem; średnica 10,12 mm. Gwóźdź posiada dla długości L=45÷55 - trzy gwintowane otwory. Dla długości gwoździa 70mm - cztery gwintowane otwory oraz jeden otwór kompresyjny, zapewniające stabilne blokowanie wielopłaszczyznowe.Możliwość zastosowania wkrętów kaniulowanych 5,0 lub 5,5 mm. Połączenie wkrętów 5,5 stabilne kątowo. 
Śruby zaślepiające pozwalające na wydłużenie części bliższej gwoździa w przynajmniej 5 rozmiarach w zakresie 0÷20 mm stopniowane co 5mm. 
System wykonany ze stopu tytanu.</t>
    </r>
  </si>
  <si>
    <r>
      <t xml:space="preserve">Gwóźdź śródszpikowy ramienny rekonstrukcyjny
</t>
    </r>
    <r>
      <rPr>
        <sz val="9.5"/>
        <color indexed="8"/>
        <rFont val="Calibri"/>
        <family val="2"/>
      </rPr>
      <t>Gwóźdź uniwersalny: jeden do prawej i lewej kończyny. Anatomiczne odgięcie gwoździa wynoszące 4°. Długość L=180÷320 stopniowana co 20mm. Średnica 6÷9mm stopniowana co 1mm. Przekrój gwoździa okrągły na całej długości. W części bliższej ścięcie anatomiczne. W gwoździach o średnicach 8 mm i większych wierzchołek  gwoździa posiada zmniejszoną średnicę wewnętrzną. W części bliższej co najmniej 6 otworów do blokowania zapewniających opcje blokowania w przynajmniej trzech różnych płaszczyznach, w tym jeden fasolkowy. W części dalszej przynajmniej 4 otwory do blokowania. Wszystkie otwory w części bliższej gwintowane.  Dla średnic 8 mm i większych w części dalszej otwory gwintowane. 
Kaniulowane śruby zaślepiające pozwalające na wydłużenie części bliższej gwoździa w przynajmniej 3 rozmiarach.
Gwoździe kodowane kolorami – każda średnica inny kolor.
System wykonany ze stopu tytanu.</t>
    </r>
  </si>
  <si>
    <r>
      <t xml:space="preserve">System gwoździ do łączenia kości udowej i piszczelowej w miejscu resekcji stawu kolanowego.
</t>
    </r>
    <r>
      <rPr>
        <sz val="9.5"/>
        <color indexed="8"/>
        <rFont val="Calibri"/>
        <family val="2"/>
      </rPr>
      <t xml:space="preserve">W skład systemu wchodzą : gwóźdź udowy, gwóźdź piszczelowy, dystans, śruby łączące, elementy blokujuce. Element udowy anatomiczny dedykowany oddzielnie dla lewej i prawej kończyny. Element piszczelowy uniwersalny dla obydwu kończyn. Obydwa elementy udowy i piszczelowy są lite, występują w min 3 średnicach i min 10 długościach dla każdej ze średnic.  Każdy z elementów posiada po dwa otwory z niskim blokowaniem, w tym po jednym dynamicznym. Wkręty blokujące o średnicy 5mm.  Dystans modularny w zakresie 60 -100mm (ze skokiem co 10mm) montowany w miejscu łączenia gwoździa udowego i piszczelowego.  Śruba do łączenia gwoździ  udo i piszczel oraz poszczególnych części dystansu. Element udowy </t>
    </r>
  </si>
  <si>
    <r>
      <t xml:space="preserve">Płytka kształtowa T, blokowana, do bliższej nasady kości piszczelowej, zakładana od strony bocznej. 
</t>
    </r>
    <r>
      <rPr>
        <sz val="9.5"/>
        <color indexed="8"/>
        <rFont val="Calibri"/>
        <family val="2"/>
      </rPr>
      <t xml:space="preserve">Wersja prawa/lewa. W części trzonowej otwory blokowane oraz 1 otwór kompresyjny.
W części nasadowej 6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Otwór kompresyjny z dwukierunkową kompresją. Posiadająca przynajmniej 5 otworów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tytanowych wkrętów blokowanych ułatwiająca identyfikację i dobór implantów. 
Nakładka celująca ułatwiająca wprowadzanie wkrętów w części nasadowej </t>
    </r>
  </si>
  <si>
    <r>
      <t xml:space="preserve"> </t>
    </r>
    <r>
      <rPr>
        <b/>
        <sz val="9.5"/>
        <rFont val="Calibri"/>
        <family val="2"/>
      </rPr>
      <t xml:space="preserve">Płytka blokowana ramienna dalsza tylna przyśrodkowa 
</t>
    </r>
    <r>
      <rPr>
        <sz val="9.5"/>
        <rFont val="Calibri"/>
        <family val="2"/>
      </rPr>
      <t>Płytka ramienna dalsza, kształtowa blokowana do dalszej nasady kości ramiennej, zakładana od strony tylnej, przyśrodkowa. Wersja prawa/lewa.
W części trzonowej otwory blokowane oraz 1 lub 2 otwory kompresyjne.
W części nasadowej 5 otworów blokowanych o wielokierunkowym.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3 otwory pod druty Kirchnera do tymczasowego ustalenia płytki.
Do otworów blokowanych wkręty blokowane 3,5mm oraz 2,4mm, 
Do otworów kompresyjnych wkręty korowe 3,5 z łbem kulistym.
Zakończenie części trzonowej płytki odpowiednio wyprofilowane do wprowadzenia płytki metodą minimalnego cięcia.
Część trzonowa z podcięciami w celu ograniczenia kontaktu implantu z kością, oraz podcięciami rekonstrukcyjnymi.
Nakładka celująca ułatwiająca wprowadzanie wkrętów w części nasadowej.</t>
    </r>
  </si>
  <si>
    <r>
      <t xml:space="preserve">Płyta typu Y do dalszej części kości ramiennej. 
</t>
    </r>
    <r>
      <rPr>
        <sz val="9.5"/>
        <color indexed="8"/>
        <rFont val="Calibri"/>
        <family val="2"/>
      </rPr>
      <t>Płyta blokowana. Wersja prawa/lewa, w części trzonowej otwory blokowane i kompresyjne, łącznie 5-12 otworów . Długość płyty min od 116 do 207mm</t>
    </r>
    <r>
      <rPr>
        <b/>
        <sz val="9.5"/>
        <color indexed="8"/>
        <rFont val="Calibri"/>
        <family val="2"/>
      </rPr>
      <t xml:space="preserve"> </t>
    </r>
  </si>
  <si>
    <r>
      <t>Płytka blokowana prosta 1/3 rurki</t>
    </r>
    <r>
      <rPr>
        <sz val="9.5"/>
        <color indexed="8"/>
        <rFont val="Calibri"/>
        <family val="2"/>
      </rPr>
      <t xml:space="preserve">.                                                                         Grubość płytki 2mm, szerokość 9,5mm. Płytka w rozmiarach 4 do 10 otworowej, długość 46-118mm. Płytki 5 otworowe i większe posiadające 1 lub 2 otwory kompresyjne, pozostałe otwory blokowane.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Posiadająca przynajmniej 2 otwory pod druty Kirschnera do tymczasowego ustalenia płytki. </t>
    </r>
  </si>
  <si>
    <r>
      <t>Płytka kształtowa blokowana S kształtna do kości obojczykowej.</t>
    </r>
    <r>
      <rPr>
        <sz val="9.5"/>
        <color indexed="8"/>
        <rFont val="Calibri"/>
        <family val="2"/>
      </rPr>
      <t xml:space="preserve"> Płyta nantomiczna prawa/lewa, dostępna w dwóch wersjach : trzonowej i nasadowej. 
Płyta trzonowa posiada od 6 do 10 otworów blokowanych. Płyta nasadowa w części trzonowej posiada od 3 do 8 otworów blokowanych i jeden kompresyjny, w części nasadowej 6 otworów blokowanych o wielokierunkowym ustawieniu w celu pewnej stabilizacji odłamów.  Wkręty blokowane ustalone kątowo. Płyty posiadają nie mniej niż 2 otwory pod druty Kirchnera do tymczasowego ustalenia płytki.
Wszystkie otwory blokowane w płytce kompatybilne z wkrętami zmienno-osiowymi 3,5mm.
Zakończenie części trzonowej płytki odpowiednio wyprofilowane do wprowadzenia płytki metodą minimalnego cięcia. </t>
    </r>
  </si>
  <si>
    <r>
      <t xml:space="preserve">Płytka wąska prosta blokowana kompresyjna z ograniczonym kontaktem         </t>
    </r>
    <r>
      <rPr>
        <b/>
        <sz val="9.5"/>
        <color indexed="8"/>
        <rFont val="Calibri"/>
        <family val="2"/>
      </rPr>
      <t xml:space="preserve"> </t>
    </r>
    <r>
      <rPr>
        <sz val="9.5"/>
        <color indexed="8"/>
        <rFont val="Calibri"/>
        <family val="2"/>
      </rPr>
      <t xml:space="preserve">5 do 12 par rozdzielnych otworów – blokowanego i kompresyjnego.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otwory pod druty Kirschnera 2,0mm do tymczasowego ustalenia płytki. Zakończenie części trzonowej płytki odpowiednio wyprofilowane do wprowadzenia płytki metodą minimalnego cięcia. Część trzonowa z podcięciami w celu ograniczenia kontaktu implantu z kością. </t>
    </r>
  </si>
  <si>
    <r>
      <t xml:space="preserve">Płytka kłykciowa piszczelowa bliższa przyśrodkowa 
</t>
    </r>
    <r>
      <rPr>
        <sz val="9.5"/>
        <color indexed="8"/>
        <rFont val="Calibri"/>
        <family val="2"/>
      </rPr>
      <t xml:space="preserve">Zakładana od strony przyśrodkowej. Wersja prawa/lewa. W części trzonowej otwory blokowane oraz kompresyjne.
W części nasadowej 5 otworów blokowanych o wielokierunkowym ustawieniu. Ustalone kątowo ustawienie wkrętów.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5 otworów pod druty Kirschnera do tymczasowego ustalenia płytki.
Zakończenie części trzonowej płytki odpowiednio wyprofilowane do wprowadzenia płytki metodą minimalnego cięcia.
Część trzonowa z podcięciami w celu ograniczenia kontaktu implantu z kością.
</t>
    </r>
  </si>
  <si>
    <r>
      <t>Płytka ramienna dalsza, boczna</t>
    </r>
    <r>
      <rPr>
        <sz val="9.5"/>
        <rFont val="Calibri"/>
        <family val="2"/>
      </rPr>
      <t xml:space="preserve">                                                                    Płytka blokowana, wersja prawa/lewa.
W części trzonowej otwory blokowane oraz 1 lub 2 otwory kompresyjne.
W części nasadowej 5 otworów blokowanych o wielokierunkowym.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3 otwory pod druty Kirchnera do tymczasowego ustalenia płytki.
Do otworów blokowanych wkręty blokowane 3,5mm oraz 2,4mm, 
Do otworów kompresyjnych wkręty korowe 3,5 z łbem kulistym. Zakończenie części trzonowej płytki odpowiednio wyprofilowane do wprowadzenia płytki metodą minimalnego cięcia. Część trzonowa z podcięciami w celu ograniczenia kontaktu implantu z kością, oraz podcięciami rekonstrukcyjnymi.</t>
    </r>
  </si>
  <si>
    <r>
      <t xml:space="preserve">PAKIET Nr 6 - Endoproteza modularna głowy kości promieniowej.                                                                                                                                                                                                          </t>
    </r>
    <r>
      <rPr>
        <sz val="10"/>
        <color indexed="8"/>
        <rFont val="Calibri"/>
        <family val="2"/>
      </rPr>
      <t>Głowa o budowie modularnej, składająca się z nasadki wykonanej ze stopu kobaltu, oraz wkładki polimerowej wykonanej z PEEK OPTIMA Wear Performance. Dostarczana w stanie złożonym (połączenie nasadki oraz wkładki jest nierozłączne), sterylnym. Dostępna w 9 wariantach rozmiarowych: średnica głów 20, 22, 24 mm, wysokość głów 10, 12, 14 mm.
Głowa współpracuje z trzpieniem standardowym oraz kątowym, na zasadzie przegubu kulistego (średnica kuli trzpienia Ø6) umożliwiającego ruchy rotacyjne oraz odchylenie głowy na boki o kąt 15° w stosunku do osi trzpienia (pełen zakres odchylenia – 30°).</t>
    </r>
  </si>
  <si>
    <r>
      <t>PAKIET Nr 7 - SUBSTYTUTY KOŚCI</t>
    </r>
    <r>
      <rPr>
        <b/>
        <sz val="12"/>
        <color indexed="8"/>
        <rFont val="Calibri"/>
        <family val="2"/>
      </rPr>
      <t xml:space="preserve"> </t>
    </r>
  </si>
  <si>
    <t>PAKIET Nr 5 - Płytki i wkręty tytanowe</t>
  </si>
  <si>
    <t>PAKIET Nr 8 - Implanty artroskopowe</t>
  </si>
  <si>
    <t>PAKIET Nr 1 - Membrana do leczenia ubytków chrzęstnych (komis)</t>
  </si>
  <si>
    <t>PAKIET NR 2 - Płyty tytanowe do zespolenia kości śródręcza lub stopy, pod śruby 2,0 mm i 2,3 mm oraz pod śruby 2,8 mm (komis)</t>
  </si>
  <si>
    <t>PAKIET Nr 3 - Implanty pod śruby 2.5 mm, do artrodezy nadgarstka, dalszej nasady kości promieniowej i łokciowej. Blokowane - pozwalające na wprowadzenie śruby w zakresie kąta +/- 15 stopni, blokowanie w systemie trójpunktowego bezgwintowego blokowania na docisk.</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</si>
</sst>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Red]\-#,##0.00\ "/>
  </numFmts>
  <fonts count="53">
    <font>
      <sz val="11"/>
      <color indexed="8"/>
      <name val="Calibri"/>
      <family val="2"/>
    </font>
    <font>
      <sz val="10"/>
      <name val="Arial"/>
      <family val="0"/>
    </font>
    <font>
      <sz val="10"/>
      <name val="Arial CE"/>
      <family val="2"/>
    </font>
    <font>
      <sz val="10"/>
      <color indexed="8"/>
      <name val="Calibri"/>
      <family val="2"/>
    </font>
    <font>
      <b/>
      <sz val="10"/>
      <color indexed="8"/>
      <name val="Arial"/>
      <family val="2"/>
    </font>
    <font>
      <sz val="10"/>
      <color indexed="8"/>
      <name val="Arial"/>
      <family val="2"/>
    </font>
    <font>
      <b/>
      <sz val="9"/>
      <color indexed="8"/>
      <name val="Calibri"/>
      <family val="2"/>
    </font>
    <font>
      <sz val="9"/>
      <color indexed="8"/>
      <name val="Calibri"/>
      <family val="2"/>
    </font>
    <font>
      <b/>
      <sz val="12"/>
      <color indexed="8"/>
      <name val="Calibri"/>
      <family val="2"/>
    </font>
    <font>
      <sz val="9"/>
      <color indexed="10"/>
      <name val="Calibri"/>
      <family val="2"/>
    </font>
    <font>
      <b/>
      <sz val="9.5"/>
      <color indexed="8"/>
      <name val="Calibri"/>
      <family val="2"/>
    </font>
    <font>
      <sz val="9.5"/>
      <color indexed="8"/>
      <name val="Calibri"/>
      <family val="2"/>
    </font>
    <font>
      <b/>
      <sz val="9.5"/>
      <color indexed="8"/>
      <name val="Arial"/>
      <family val="2"/>
    </font>
    <font>
      <sz val="9.5"/>
      <color indexed="8"/>
      <name val="Arial"/>
      <family val="2"/>
    </font>
    <font>
      <sz val="9.5"/>
      <name val="Calibri"/>
      <family val="2"/>
    </font>
    <font>
      <b/>
      <sz val="9.5"/>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8"/>
      <name val="Calibri"/>
      <family val="2"/>
    </font>
    <font>
      <sz val="10"/>
      <name val="Calibri"/>
      <family val="2"/>
    </font>
    <font>
      <sz val="11"/>
      <name val="Calibri"/>
      <family val="2"/>
    </font>
    <font>
      <sz val="9.5"/>
      <color indexed="6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medium"/>
      <top>
        <color indexed="63"/>
      </top>
      <bottom style="thin">
        <color indexed="8"/>
      </bottom>
    </border>
    <border>
      <left style="medium"/>
      <right>
        <color indexed="63"/>
      </right>
      <top style="thin">
        <color indexed="8"/>
      </top>
      <bottom style="medium"/>
    </border>
    <border>
      <left style="thin">
        <color indexed="8"/>
      </left>
      <right>
        <color indexed="63"/>
      </right>
      <top style="thin">
        <color indexed="8"/>
      </top>
      <bottom style="medium"/>
    </border>
    <border>
      <left style="thin">
        <color indexed="8"/>
      </left>
      <right style="thin">
        <color indexed="8"/>
      </right>
      <top style="thin">
        <color indexed="8"/>
      </top>
      <bottom style="medium"/>
    </border>
    <border>
      <left>
        <color indexed="63"/>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medium"/>
      <bottom style="thin">
        <color indexed="8"/>
      </bottom>
    </border>
    <border>
      <left>
        <color indexed="63"/>
      </left>
      <right>
        <color indexed="63"/>
      </right>
      <top style="medium"/>
      <bottom>
        <color indexed="63"/>
      </bottom>
    </border>
    <border>
      <left style="thin">
        <color indexed="8"/>
      </left>
      <right style="thin">
        <color indexed="8"/>
      </right>
      <top style="medium"/>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color indexed="63"/>
      </left>
      <right style="thin">
        <color indexed="8"/>
      </right>
      <top style="thin"/>
      <bottom style="medium"/>
    </border>
    <border>
      <left style="thin">
        <color indexed="8"/>
      </left>
      <right style="thin">
        <color indexed="8"/>
      </right>
      <top style="thin"/>
      <bottom style="medium"/>
    </border>
    <border>
      <left style="thin"/>
      <right style="thin">
        <color indexed="8"/>
      </right>
      <top style="thin">
        <color indexed="8"/>
      </top>
      <bottom style="medium"/>
    </border>
    <border>
      <left style="medium"/>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medium"/>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right style="thin"/>
      <top style="thin"/>
      <bottom style="medium"/>
    </border>
    <border>
      <left style="thin">
        <color indexed="8"/>
      </left>
      <right style="medium"/>
      <top style="thin"/>
      <bottom style="medium"/>
    </border>
    <border>
      <left style="thin"/>
      <right style="medium"/>
      <top style="thin"/>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color indexed="8"/>
      </left>
      <right style="thin">
        <color indexed="8"/>
      </right>
      <top style="medium"/>
      <bottom style="medium"/>
    </border>
    <border>
      <left style="medium">
        <color indexed="8"/>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color indexed="8"/>
      </right>
      <top style="thin"/>
      <bottom style="medium"/>
    </border>
    <border>
      <left style="thin">
        <color indexed="8"/>
      </left>
      <right style="thin"/>
      <top style="thin"/>
      <bottom style="medium"/>
    </border>
    <border>
      <left style="medium"/>
      <right style="thin">
        <color indexed="8"/>
      </right>
      <top style="thin">
        <color indexed="8"/>
      </top>
      <bottom style="mediu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0" fillId="0" borderId="0">
      <alignment/>
      <protection/>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2" fillId="0" borderId="0">
      <alignment/>
      <protection/>
    </xf>
    <xf numFmtId="0" fontId="47" fillId="27" borderId="1" applyNumberFormat="0" applyAlignment="0" applyProtection="0"/>
    <xf numFmtId="9" fontId="1"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2" fillId="32" borderId="0" applyNumberFormat="0" applyBorder="0" applyAlignment="0" applyProtection="0"/>
  </cellStyleXfs>
  <cellXfs count="170">
    <xf numFmtId="0" fontId="0" fillId="0" borderId="0" xfId="0" applyAlignment="1">
      <alignment/>
    </xf>
    <xf numFmtId="0" fontId="3" fillId="0" borderId="0" xfId="0" applyFont="1" applyAlignment="1">
      <alignment/>
    </xf>
    <xf numFmtId="0" fontId="0" fillId="0" borderId="0" xfId="0" applyNumberFormat="1" applyAlignment="1">
      <alignment/>
    </xf>
    <xf numFmtId="0" fontId="5" fillId="0" borderId="0" xfId="0" applyFont="1" applyBorder="1" applyAlignment="1">
      <alignment horizontal="center" vertical="center" wrapText="1"/>
    </xf>
    <xf numFmtId="10" fontId="5" fillId="0" borderId="0" xfId="0" applyNumberFormat="1" applyFont="1" applyBorder="1" applyAlignment="1">
      <alignment horizontal="center" vertical="center" wrapText="1"/>
    </xf>
    <xf numFmtId="164" fontId="4" fillId="0" borderId="0" xfId="0" applyNumberFormat="1"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32" fillId="0" borderId="10" xfId="0" applyFont="1" applyBorder="1" applyAlignment="1">
      <alignment horizontal="center" vertical="center" wrapText="1"/>
    </xf>
    <xf numFmtId="10" fontId="3" fillId="0" borderId="11" xfId="0"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0" fontId="3" fillId="0" borderId="12" xfId="0" applyFont="1" applyBorder="1" applyAlignment="1">
      <alignment horizontal="center" vertical="center" wrapText="1"/>
    </xf>
    <xf numFmtId="164" fontId="3" fillId="0" borderId="12" xfId="0" applyNumberFormat="1" applyFont="1" applyBorder="1" applyAlignment="1">
      <alignment horizontal="center" vertical="center" wrapText="1"/>
    </xf>
    <xf numFmtId="0" fontId="32"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32" fillId="0" borderId="0" xfId="0" applyFont="1" applyFill="1" applyBorder="1" applyAlignment="1">
      <alignment vertical="center" wrapText="1"/>
    </xf>
    <xf numFmtId="164" fontId="32" fillId="0"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wrapText="1"/>
    </xf>
    <xf numFmtId="0" fontId="33" fillId="0" borderId="11" xfId="52" applyFont="1" applyBorder="1" applyAlignment="1">
      <alignment horizontal="left" vertical="top" wrapText="1"/>
      <protection/>
    </xf>
    <xf numFmtId="0" fontId="3" fillId="0" borderId="11" xfId="0" applyFont="1" applyBorder="1" applyAlignment="1">
      <alignment vertical="top" wrapText="1"/>
    </xf>
    <xf numFmtId="0" fontId="34" fillId="0" borderId="11" xfId="52" applyFont="1" applyBorder="1" applyAlignment="1">
      <alignment horizontal="left" vertical="top" wrapText="1"/>
      <protection/>
    </xf>
    <xf numFmtId="0" fontId="3" fillId="0" borderId="11" xfId="0" applyFont="1" applyBorder="1" applyAlignment="1">
      <alignment horizontal="center" vertical="center" wrapText="1"/>
    </xf>
    <xf numFmtId="9" fontId="3" fillId="0" borderId="11" xfId="0" applyNumberFormat="1" applyFont="1" applyBorder="1" applyAlignment="1">
      <alignment horizontal="center" vertical="center" wrapText="1"/>
    </xf>
    <xf numFmtId="0" fontId="6" fillId="0" borderId="15" xfId="0" applyFont="1" applyBorder="1" applyAlignment="1">
      <alignment horizontal="left" vertical="top" wrapText="1"/>
    </xf>
    <xf numFmtId="0" fontId="10" fillId="0" borderId="13" xfId="0" applyFont="1" applyBorder="1" applyAlignment="1">
      <alignment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left" vertical="center" wrapText="1"/>
    </xf>
    <xf numFmtId="0" fontId="11" fillId="0" borderId="17" xfId="0" applyFont="1" applyBorder="1" applyAlignment="1">
      <alignment horizontal="center" vertical="center" wrapText="1"/>
    </xf>
    <xf numFmtId="0" fontId="11" fillId="0" borderId="18" xfId="0" applyFont="1" applyBorder="1" applyAlignment="1">
      <alignment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10" fontId="11" fillId="0" borderId="19" xfId="0" applyNumberFormat="1" applyFont="1" applyBorder="1" applyAlignment="1">
      <alignment horizontal="center" vertical="center" wrapText="1"/>
    </xf>
    <xf numFmtId="164" fontId="11" fillId="0" borderId="19" xfId="0" applyNumberFormat="1" applyFont="1" applyBorder="1" applyAlignment="1">
      <alignment horizontal="center" vertical="center" wrapText="1"/>
    </xf>
    <xf numFmtId="0" fontId="11"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left" vertical="center" wrapText="1"/>
    </xf>
    <xf numFmtId="0" fontId="11" fillId="0" borderId="14" xfId="0" applyFont="1" applyFill="1" applyBorder="1" applyAlignment="1">
      <alignment horizontal="center" vertical="center" wrapText="1"/>
    </xf>
    <xf numFmtId="0" fontId="11" fillId="33" borderId="11" xfId="44" applyFont="1" applyFill="1" applyBorder="1" applyAlignment="1">
      <alignment vertical="top" wrapText="1"/>
      <protection/>
    </xf>
    <xf numFmtId="0" fontId="11" fillId="0" borderId="11" xfId="0" applyFont="1" applyBorder="1" applyAlignment="1">
      <alignment horizontal="center" vertical="center" wrapText="1"/>
    </xf>
    <xf numFmtId="10" fontId="11" fillId="0" borderId="11" xfId="0" applyNumberFormat="1" applyFont="1" applyBorder="1" applyAlignment="1">
      <alignment horizontal="center" vertical="center" wrapText="1"/>
    </xf>
    <xf numFmtId="164" fontId="11" fillId="0" borderId="11"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35" fillId="33" borderId="11" xfId="44" applyFont="1" applyFill="1" applyBorder="1" applyAlignment="1">
      <alignment horizontal="left" vertical="top" wrapText="1"/>
      <protection/>
    </xf>
    <xf numFmtId="0" fontId="11" fillId="0" borderId="11" xfId="44" applyFont="1" applyBorder="1" applyAlignment="1">
      <alignment vertical="top" wrapText="1"/>
      <protection/>
    </xf>
    <xf numFmtId="0" fontId="11" fillId="33" borderId="11" xfId="44" applyFont="1" applyFill="1" applyBorder="1" applyAlignment="1">
      <alignment horizontal="left" vertical="center" wrapText="1"/>
      <protection/>
    </xf>
    <xf numFmtId="0" fontId="14" fillId="33" borderId="11" xfId="44" applyFont="1" applyFill="1" applyBorder="1" applyAlignment="1">
      <alignment vertical="center" wrapText="1"/>
      <protection/>
    </xf>
    <xf numFmtId="0" fontId="11" fillId="0" borderId="28" xfId="0" applyFont="1" applyFill="1" applyBorder="1" applyAlignment="1">
      <alignment horizontal="center" vertical="center" wrapText="1"/>
    </xf>
    <xf numFmtId="0" fontId="14" fillId="33" borderId="12" xfId="44" applyFont="1" applyFill="1" applyBorder="1" applyAlignment="1">
      <alignment vertical="center" wrapText="1"/>
      <protection/>
    </xf>
    <xf numFmtId="0" fontId="11" fillId="0" borderId="12" xfId="0" applyFont="1" applyBorder="1" applyAlignment="1">
      <alignment horizontal="center" vertical="center" wrapText="1"/>
    </xf>
    <xf numFmtId="10" fontId="11" fillId="0" borderId="12" xfId="0" applyNumberFormat="1" applyFont="1" applyBorder="1" applyAlignment="1">
      <alignment horizontal="center" vertical="center" wrapText="1"/>
    </xf>
    <xf numFmtId="164" fontId="11" fillId="0" borderId="12" xfId="0" applyNumberFormat="1" applyFont="1" applyBorder="1" applyAlignment="1">
      <alignment horizontal="center" vertical="center" wrapText="1"/>
    </xf>
    <xf numFmtId="0" fontId="11" fillId="0" borderId="29" xfId="0" applyFont="1" applyBorder="1" applyAlignment="1">
      <alignment horizontal="center" vertical="center" wrapText="1"/>
    </xf>
    <xf numFmtId="164" fontId="10" fillId="0" borderId="30" xfId="0" applyNumberFormat="1" applyFont="1" applyFill="1" applyBorder="1" applyAlignment="1">
      <alignment vertical="center" wrapText="1"/>
    </xf>
    <xf numFmtId="164" fontId="10" fillId="0" borderId="31" xfId="0" applyNumberFormat="1"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applyBorder="1" applyAlignment="1">
      <alignment horizontal="center" vertical="center" wrapText="1"/>
    </xf>
    <xf numFmtId="164" fontId="12" fillId="0" borderId="0" xfId="0" applyNumberFormat="1" applyFont="1" applyFill="1" applyBorder="1" applyAlignment="1">
      <alignment vertical="center" wrapText="1"/>
    </xf>
    <xf numFmtId="0" fontId="13" fillId="0" borderId="0" xfId="0" applyFont="1" applyFill="1" applyBorder="1" applyAlignment="1">
      <alignment vertical="center" wrapText="1"/>
    </xf>
    <xf numFmtId="0" fontId="1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4" fillId="33" borderId="11" xfId="44" applyFont="1" applyFill="1" applyBorder="1" applyAlignment="1">
      <alignment horizontal="left" vertical="top" wrapText="1"/>
      <protection/>
    </xf>
    <xf numFmtId="164" fontId="10" fillId="0" borderId="27" xfId="0" applyNumberFormat="1" applyFont="1" applyBorder="1" applyAlignment="1">
      <alignment horizontal="center" vertical="center" wrapText="1"/>
    </xf>
    <xf numFmtId="0" fontId="11" fillId="0" borderId="28" xfId="0" applyFont="1" applyBorder="1" applyAlignment="1">
      <alignment horizontal="center" vertical="center" wrapText="1"/>
    </xf>
    <xf numFmtId="0" fontId="14" fillId="33" borderId="12" xfId="44" applyFont="1" applyFill="1" applyBorder="1" applyAlignment="1">
      <alignment horizontal="left" vertical="top" wrapText="1"/>
      <protection/>
    </xf>
    <xf numFmtId="164" fontId="11" fillId="0" borderId="27" xfId="0" applyNumberFormat="1" applyFont="1" applyBorder="1" applyAlignment="1">
      <alignment horizontal="center" vertical="center" wrapText="1"/>
    </xf>
    <xf numFmtId="164" fontId="10" fillId="0" borderId="32" xfId="0" applyNumberFormat="1" applyFont="1" applyFill="1" applyBorder="1" applyAlignment="1">
      <alignment horizontal="center" vertical="center" wrapText="1"/>
    </xf>
    <xf numFmtId="164" fontId="10" fillId="0" borderId="19" xfId="0" applyNumberFormat="1" applyFont="1" applyFill="1" applyBorder="1" applyAlignment="1">
      <alignment horizontal="center" vertical="center" wrapText="1"/>
    </xf>
    <xf numFmtId="0" fontId="15" fillId="0" borderId="12" xfId="0" applyFont="1" applyBorder="1" applyAlignment="1">
      <alignment vertical="top" wrapText="1"/>
    </xf>
    <xf numFmtId="0" fontId="11" fillId="0" borderId="33" xfId="0" applyFont="1" applyBorder="1" applyAlignment="1">
      <alignment horizontal="center" vertical="center" wrapText="1"/>
    </xf>
    <xf numFmtId="0" fontId="11" fillId="0" borderId="34" xfId="0" applyFont="1" applyBorder="1" applyAlignment="1">
      <alignment horizontal="justify"/>
    </xf>
    <xf numFmtId="0" fontId="11" fillId="0" borderId="35" xfId="0" applyFont="1" applyBorder="1" applyAlignment="1">
      <alignment horizontal="center" vertical="center" wrapText="1"/>
    </xf>
    <xf numFmtId="0" fontId="11" fillId="0" borderId="14" xfId="0" applyFont="1" applyBorder="1" applyAlignment="1">
      <alignment horizontal="center" vertical="top" wrapText="1"/>
    </xf>
    <xf numFmtId="0" fontId="15" fillId="0" borderId="0" xfId="0" applyFont="1" applyBorder="1" applyAlignment="1">
      <alignment horizontal="left" vertical="top" wrapText="1"/>
    </xf>
    <xf numFmtId="0" fontId="11" fillId="0" borderId="11" xfId="0" applyFont="1" applyBorder="1" applyAlignment="1">
      <alignment horizontal="center" vertical="top" wrapText="1"/>
    </xf>
    <xf numFmtId="10" fontId="11" fillId="0" borderId="11" xfId="0" applyNumberFormat="1" applyFont="1" applyBorder="1" applyAlignment="1">
      <alignment horizontal="center" vertical="top" wrapText="1"/>
    </xf>
    <xf numFmtId="164" fontId="11" fillId="0" borderId="11" xfId="0" applyNumberFormat="1" applyFont="1" applyBorder="1" applyAlignment="1">
      <alignment horizontal="center" vertical="top" wrapText="1"/>
    </xf>
    <xf numFmtId="0" fontId="11" fillId="0" borderId="27" xfId="0" applyFont="1" applyBorder="1" applyAlignment="1">
      <alignment horizontal="center" vertical="top" wrapText="1"/>
    </xf>
    <xf numFmtId="0" fontId="11" fillId="0" borderId="33" xfId="0" applyFont="1" applyBorder="1" applyAlignment="1">
      <alignment horizontal="center" vertical="top" wrapText="1"/>
    </xf>
    <xf numFmtId="0" fontId="11" fillId="0" borderId="34" xfId="0" applyFont="1" applyBorder="1" applyAlignment="1">
      <alignment horizontal="justify" vertical="top"/>
    </xf>
    <xf numFmtId="0" fontId="11" fillId="0" borderId="35" xfId="0" applyFont="1" applyBorder="1" applyAlignment="1">
      <alignment horizontal="center" vertical="top" wrapText="1"/>
    </xf>
    <xf numFmtId="0" fontId="10" fillId="0" borderId="15" xfId="0" applyFont="1" applyBorder="1" applyAlignment="1">
      <alignment horizontal="left" vertical="top" wrapText="1"/>
    </xf>
    <xf numFmtId="0" fontId="15" fillId="0" borderId="0" xfId="0" applyFont="1" applyBorder="1" applyAlignment="1">
      <alignment horizontal="justify" vertical="top" wrapText="1"/>
    </xf>
    <xf numFmtId="0" fontId="10" fillId="0" borderId="34" xfId="0" applyFont="1" applyBorder="1" applyAlignment="1">
      <alignment horizontal="justify" wrapText="1"/>
    </xf>
    <xf numFmtId="0" fontId="15" fillId="0" borderId="34" xfId="0" applyFont="1" applyBorder="1" applyAlignment="1">
      <alignment horizontal="justify" vertical="top" wrapText="1"/>
    </xf>
    <xf numFmtId="0" fontId="10" fillId="0" borderId="0" xfId="0" applyFont="1" applyBorder="1" applyAlignment="1">
      <alignment horizontal="justify" vertical="top" wrapText="1"/>
    </xf>
    <xf numFmtId="0" fontId="11" fillId="0" borderId="36" xfId="0" applyFont="1" applyBorder="1" applyAlignment="1">
      <alignment horizontal="center" vertical="center" wrapText="1"/>
    </xf>
    <xf numFmtId="0" fontId="11" fillId="0" borderId="37" xfId="0" applyFont="1" applyBorder="1" applyAlignment="1">
      <alignment horizontal="justify"/>
    </xf>
    <xf numFmtId="0" fontId="11" fillId="0" borderId="38" xfId="0" applyFont="1" applyBorder="1" applyAlignment="1">
      <alignment horizontal="center" vertical="center" wrapText="1"/>
    </xf>
    <xf numFmtId="164" fontId="10" fillId="0" borderId="39" xfId="0" applyNumberFormat="1" applyFont="1" applyFill="1" applyBorder="1" applyAlignment="1">
      <alignment horizontal="center" vertical="center" wrapText="1"/>
    </xf>
    <xf numFmtId="0" fontId="14" fillId="0" borderId="11" xfId="52" applyFont="1" applyBorder="1" applyAlignment="1">
      <alignment horizontal="left" vertical="top" wrapText="1"/>
      <protection/>
    </xf>
    <xf numFmtId="0" fontId="11" fillId="0" borderId="11" xfId="0" applyFont="1" applyBorder="1" applyAlignment="1">
      <alignment vertical="top" wrapText="1"/>
    </xf>
    <xf numFmtId="9" fontId="11" fillId="0" borderId="11" xfId="0" applyNumberFormat="1" applyFont="1" applyBorder="1" applyAlignment="1">
      <alignment horizontal="center" vertical="center" wrapText="1"/>
    </xf>
    <xf numFmtId="0" fontId="10" fillId="0" borderId="11" xfId="0" applyFont="1" applyBorder="1" applyAlignment="1">
      <alignment horizontal="left" vertical="top" wrapText="1"/>
    </xf>
    <xf numFmtId="0" fontId="14" fillId="0" borderId="11" xfId="0" applyFont="1" applyBorder="1" applyAlignment="1">
      <alignment horizontal="left" vertical="top" wrapText="1"/>
    </xf>
    <xf numFmtId="0" fontId="15" fillId="0" borderId="11" xfId="0" applyFont="1" applyBorder="1" applyAlignment="1">
      <alignment horizontal="left" vertical="top" wrapText="1"/>
    </xf>
    <xf numFmtId="0" fontId="10" fillId="0" borderId="0" xfId="0" applyFont="1" applyFill="1" applyBorder="1" applyAlignment="1">
      <alignment vertical="center" wrapText="1"/>
    </xf>
    <xf numFmtId="164" fontId="10" fillId="0" borderId="0" xfId="0" applyNumberFormat="1" applyFont="1" applyFill="1" applyBorder="1" applyAlignment="1">
      <alignment vertical="center" wrapText="1"/>
    </xf>
    <xf numFmtId="0" fontId="11" fillId="0" borderId="0" xfId="0" applyFont="1" applyFill="1" applyBorder="1" applyAlignment="1">
      <alignment vertical="center" wrapText="1"/>
    </xf>
    <xf numFmtId="0" fontId="11" fillId="0" borderId="12" xfId="0" applyFont="1" applyBorder="1" applyAlignment="1">
      <alignment vertical="top" wrapText="1"/>
    </xf>
    <xf numFmtId="9" fontId="11" fillId="0" borderId="12" xfId="0" applyNumberFormat="1" applyFont="1" applyBorder="1" applyAlignment="1">
      <alignment horizontal="center" vertical="center" wrapText="1"/>
    </xf>
    <xf numFmtId="0" fontId="10" fillId="0" borderId="27" xfId="0" applyFont="1" applyBorder="1" applyAlignment="1">
      <alignment horizontal="left" vertical="center" wrapText="1"/>
    </xf>
    <xf numFmtId="0" fontId="10" fillId="0" borderId="14" xfId="0" applyFont="1" applyBorder="1" applyAlignment="1">
      <alignment horizontal="center" vertical="center" wrapText="1"/>
    </xf>
    <xf numFmtId="0" fontId="11" fillId="0" borderId="27" xfId="0" applyFont="1" applyBorder="1" applyAlignment="1">
      <alignment vertical="center" wrapText="1"/>
    </xf>
    <xf numFmtId="0" fontId="11" fillId="0" borderId="29" xfId="0" applyFont="1" applyBorder="1" applyAlignment="1">
      <alignment vertical="center" wrapText="1"/>
    </xf>
    <xf numFmtId="164" fontId="10" fillId="0" borderId="39" xfId="0" applyNumberFormat="1" applyFont="1" applyFill="1" applyBorder="1" applyAlignment="1">
      <alignment vertical="center" wrapText="1"/>
    </xf>
    <xf numFmtId="0" fontId="32" fillId="0" borderId="14" xfId="0" applyFont="1" applyBorder="1" applyAlignment="1">
      <alignment horizontal="center" vertical="center" wrapText="1"/>
    </xf>
    <xf numFmtId="0" fontId="32" fillId="0" borderId="27" xfId="0" applyFont="1" applyBorder="1" applyAlignment="1">
      <alignment horizontal="left" vertical="center" wrapText="1"/>
    </xf>
    <xf numFmtId="0" fontId="3" fillId="0" borderId="27" xfId="0" applyFont="1" applyBorder="1" applyAlignment="1">
      <alignment vertical="center" wrapText="1"/>
    </xf>
    <xf numFmtId="164" fontId="32" fillId="0" borderId="19" xfId="0" applyNumberFormat="1" applyFont="1" applyFill="1" applyBorder="1" applyAlignment="1">
      <alignment vertical="center" wrapText="1"/>
    </xf>
    <xf numFmtId="0" fontId="6" fillId="0" borderId="16" xfId="0" applyFont="1" applyBorder="1" applyAlignment="1">
      <alignment horizontal="left" vertical="center" wrapText="1"/>
    </xf>
    <xf numFmtId="164" fontId="32"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34" fillId="0" borderId="12" xfId="52" applyFont="1" applyBorder="1" applyAlignment="1">
      <alignment horizontal="left" vertical="top" wrapText="1"/>
      <protection/>
    </xf>
    <xf numFmtId="0" fontId="34" fillId="0" borderId="0" xfId="52" applyFont="1" applyBorder="1">
      <alignment/>
      <protection/>
    </xf>
    <xf numFmtId="164" fontId="32" fillId="0" borderId="39" xfId="0" applyNumberFormat="1" applyFont="1" applyFill="1" applyBorder="1" applyAlignment="1">
      <alignment vertical="center" wrapText="1"/>
    </xf>
    <xf numFmtId="0" fontId="32" fillId="0" borderId="10" xfId="0" applyFont="1" applyBorder="1" applyAlignment="1">
      <alignment horizontal="center" vertical="top" wrapText="1"/>
    </xf>
    <xf numFmtId="0" fontId="6" fillId="0" borderId="10" xfId="0" applyFont="1" applyBorder="1" applyAlignment="1">
      <alignment horizontal="center" vertical="top" wrapText="1"/>
    </xf>
    <xf numFmtId="0" fontId="32" fillId="0" borderId="13" xfId="0" applyFont="1" applyBorder="1" applyAlignment="1">
      <alignment horizontal="center" vertical="top" wrapText="1"/>
    </xf>
    <xf numFmtId="0" fontId="6" fillId="0" borderId="16" xfId="0" applyFont="1" applyBorder="1" applyAlignment="1">
      <alignment horizontal="left" vertical="top" wrapText="1"/>
    </xf>
    <xf numFmtId="0" fontId="11" fillId="34" borderId="40" xfId="0" applyFont="1" applyFill="1" applyBorder="1" applyAlignment="1">
      <alignment vertical="center" wrapText="1"/>
    </xf>
    <xf numFmtId="164" fontId="11" fillId="34" borderId="21" xfId="0" applyNumberFormat="1" applyFont="1" applyFill="1" applyBorder="1" applyAlignment="1">
      <alignment vertical="center" wrapText="1"/>
    </xf>
    <xf numFmtId="164" fontId="11" fillId="34" borderId="41" xfId="0" applyNumberFormat="1" applyFont="1" applyFill="1" applyBorder="1" applyAlignment="1">
      <alignment vertical="center" wrapText="1"/>
    </xf>
    <xf numFmtId="0" fontId="11" fillId="34" borderId="41" xfId="0" applyFont="1" applyFill="1" applyBorder="1" applyAlignment="1">
      <alignment vertical="center" wrapText="1"/>
    </xf>
    <xf numFmtId="0" fontId="3" fillId="34" borderId="21" xfId="0" applyFont="1" applyFill="1" applyBorder="1" applyAlignment="1">
      <alignment vertical="center" wrapText="1"/>
    </xf>
    <xf numFmtId="0" fontId="3" fillId="34" borderId="41" xfId="0" applyFont="1" applyFill="1" applyBorder="1" applyAlignment="1">
      <alignment vertical="center" wrapText="1"/>
    </xf>
    <xf numFmtId="0" fontId="10" fillId="0" borderId="42" xfId="0" applyFont="1" applyBorder="1" applyAlignment="1">
      <alignment vertical="center" wrapText="1"/>
    </xf>
    <xf numFmtId="0" fontId="10" fillId="0" borderId="43" xfId="0" applyFont="1" applyBorder="1" applyAlignment="1">
      <alignment vertical="center" wrapText="1"/>
    </xf>
    <xf numFmtId="0" fontId="10" fillId="0" borderId="44" xfId="0" applyFont="1" applyBorder="1" applyAlignment="1">
      <alignment vertical="center" wrapText="1"/>
    </xf>
    <xf numFmtId="0" fontId="4" fillId="0" borderId="0" xfId="0" applyFont="1" applyBorder="1" applyAlignment="1">
      <alignment horizontal="left" vertical="center" wrapText="1"/>
    </xf>
    <xf numFmtId="0" fontId="10" fillId="0" borderId="42" xfId="0" applyFont="1" applyBorder="1" applyAlignment="1">
      <alignment horizontal="left"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Fill="1" applyBorder="1" applyAlignment="1">
      <alignment horizontal="left" vertical="center"/>
    </xf>
    <xf numFmtId="0" fontId="10" fillId="0" borderId="48" xfId="0" applyFont="1" applyFill="1" applyBorder="1" applyAlignment="1">
      <alignment horizontal="left" vertical="center"/>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0" fillId="0" borderId="5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50" xfId="0" applyFont="1" applyFill="1" applyBorder="1" applyAlignment="1">
      <alignment vertical="center" wrapText="1"/>
    </xf>
    <xf numFmtId="0" fontId="10" fillId="0" borderId="31" xfId="0" applyFont="1" applyFill="1" applyBorder="1" applyAlignment="1">
      <alignment vertical="center" wrapText="1"/>
    </xf>
    <xf numFmtId="0" fontId="10" fillId="0" borderId="51" xfId="0" applyFont="1" applyFill="1" applyBorder="1" applyAlignment="1">
      <alignment vertical="center" wrapText="1"/>
    </xf>
    <xf numFmtId="0" fontId="32" fillId="0" borderId="42" xfId="0" applyFont="1" applyBorder="1" applyAlignment="1">
      <alignment vertical="top" wrapText="1"/>
    </xf>
    <xf numFmtId="0" fontId="32" fillId="0" borderId="43" xfId="0" applyFont="1" applyBorder="1" applyAlignment="1">
      <alignment vertical="top" wrapText="1"/>
    </xf>
    <xf numFmtId="0" fontId="32" fillId="0" borderId="44" xfId="0" applyFont="1" applyBorder="1" applyAlignment="1">
      <alignment vertical="top" wrapText="1"/>
    </xf>
    <xf numFmtId="0" fontId="32" fillId="0" borderId="52" xfId="0" applyFont="1" applyFill="1" applyBorder="1" applyAlignment="1">
      <alignment vertical="center" wrapText="1"/>
    </xf>
    <xf numFmtId="0" fontId="32" fillId="0" borderId="19" xfId="0" applyFont="1" applyFill="1" applyBorder="1" applyAlignment="1">
      <alignment vertical="center" wrapText="1"/>
    </xf>
    <xf numFmtId="0" fontId="32" fillId="0" borderId="0" xfId="0" applyFont="1" applyFill="1" applyBorder="1" applyAlignment="1">
      <alignment horizontal="center" vertical="center" wrapText="1"/>
    </xf>
    <xf numFmtId="0" fontId="32" fillId="0" borderId="50" xfId="0" applyFont="1" applyFill="1" applyBorder="1" applyAlignment="1">
      <alignment vertical="center" wrapText="1"/>
    </xf>
    <xf numFmtId="0" fontId="32" fillId="0" borderId="31" xfId="0" applyFont="1" applyFill="1" applyBorder="1" applyAlignment="1">
      <alignment vertical="center" wrapText="1"/>
    </xf>
    <xf numFmtId="0" fontId="32" fillId="0" borderId="51" xfId="0" applyFont="1" applyFill="1" applyBorder="1" applyAlignment="1">
      <alignment vertical="center" wrapText="1"/>
    </xf>
    <xf numFmtId="0" fontId="32" fillId="0" borderId="53"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42" xfId="0" applyFont="1" applyBorder="1" applyAlignment="1">
      <alignment vertical="center" wrapText="1"/>
    </xf>
    <xf numFmtId="0" fontId="32" fillId="0" borderId="43" xfId="0" applyFont="1" applyBorder="1" applyAlignment="1">
      <alignment vertical="center" wrapText="1"/>
    </xf>
    <xf numFmtId="0" fontId="32" fillId="0" borderId="44" xfId="0" applyFont="1" applyBorder="1" applyAlignment="1">
      <alignment vertical="center" wrapText="1"/>
    </xf>
    <xf numFmtId="0" fontId="32" fillId="0" borderId="14" xfId="0" applyFont="1" applyBorder="1" applyAlignment="1">
      <alignment horizontal="center" vertical="center" wrapText="1"/>
    </xf>
    <xf numFmtId="0" fontId="32" fillId="0" borderId="2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9" fontId="3" fillId="0" borderId="11" xfId="0" applyNumberFormat="1" applyFont="1" applyBorder="1" applyAlignment="1">
      <alignment horizontal="center" vertical="center" wrapText="1"/>
    </xf>
    <xf numFmtId="9" fontId="3" fillId="0" borderId="12" xfId="0" applyNumberFormat="1" applyFont="1" applyBorder="1" applyAlignment="1">
      <alignment horizontal="center" vertical="center" wrapText="1"/>
    </xf>
    <xf numFmtId="0" fontId="3" fillId="0" borderId="27" xfId="0" applyFont="1" applyBorder="1" applyAlignment="1">
      <alignment vertical="center" wrapText="1"/>
    </xf>
    <xf numFmtId="0" fontId="3" fillId="0" borderId="29" xfId="0" applyFont="1" applyBorder="1" applyAlignment="1">
      <alignmen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C1C1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6"/>
  <sheetViews>
    <sheetView zoomScalePageLayoutView="0" workbookViewId="0" topLeftCell="A1">
      <selection activeCell="C5" sqref="C5:D5"/>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2" ht="15.75" thickBot="1"/>
    <row r="3" spans="1:10" ht="13.5" customHeight="1" thickBot="1">
      <c r="A3" s="131" t="s">
        <v>140</v>
      </c>
      <c r="B3" s="132"/>
      <c r="C3" s="132"/>
      <c r="D3" s="132"/>
      <c r="E3" s="132"/>
      <c r="F3" s="132"/>
      <c r="G3" s="132"/>
      <c r="H3" s="132"/>
      <c r="I3" s="132"/>
      <c r="J3" s="133"/>
    </row>
    <row r="4" spans="1:10" ht="51" customHeight="1">
      <c r="A4" s="26" t="s">
        <v>107</v>
      </c>
      <c r="B4" s="27" t="s">
        <v>0</v>
      </c>
      <c r="C4" s="28" t="s">
        <v>1</v>
      </c>
      <c r="D4" s="27" t="s">
        <v>2</v>
      </c>
      <c r="E4" s="27" t="s">
        <v>3</v>
      </c>
      <c r="F4" s="27" t="s">
        <v>4</v>
      </c>
      <c r="G4" s="27" t="s">
        <v>5</v>
      </c>
      <c r="H4" s="27" t="s">
        <v>6</v>
      </c>
      <c r="I4" s="27" t="s">
        <v>7</v>
      </c>
      <c r="J4" s="29" t="s">
        <v>8</v>
      </c>
    </row>
    <row r="5" spans="1:10" ht="59.25" customHeight="1" thickBot="1">
      <c r="A5" s="30">
        <v>1</v>
      </c>
      <c r="B5" s="31" t="s">
        <v>9</v>
      </c>
      <c r="C5" s="32" t="s">
        <v>10</v>
      </c>
      <c r="D5" s="33">
        <v>10</v>
      </c>
      <c r="E5" s="32"/>
      <c r="F5" s="34"/>
      <c r="G5" s="32"/>
      <c r="H5" s="35"/>
      <c r="I5" s="35"/>
      <c r="J5" s="36"/>
    </row>
    <row r="6" spans="1:10" ht="16.5" customHeight="1">
      <c r="A6" s="134"/>
      <c r="B6" s="134"/>
      <c r="C6" s="3"/>
      <c r="D6" s="3"/>
      <c r="E6" s="3"/>
      <c r="F6" s="4"/>
      <c r="G6" s="3"/>
      <c r="H6" s="5"/>
      <c r="I6" s="5"/>
      <c r="J6" s="3"/>
    </row>
  </sheetData>
  <sheetProtection selectLockedCells="1" selectUnlockedCells="1"/>
  <mergeCells count="2">
    <mergeCell ref="A3:J3"/>
    <mergeCell ref="A6:B6"/>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1">
      <selection activeCell="A5" sqref="A5:D21"/>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2" ht="15.75" thickBot="1"/>
    <row r="3" spans="1:10" ht="16.5" customHeight="1" thickBot="1">
      <c r="A3" s="135" t="s">
        <v>141</v>
      </c>
      <c r="B3" s="136"/>
      <c r="C3" s="136"/>
      <c r="D3" s="136"/>
      <c r="E3" s="136"/>
      <c r="F3" s="136"/>
      <c r="G3" s="136"/>
      <c r="H3" s="136"/>
      <c r="I3" s="136"/>
      <c r="J3" s="137"/>
    </row>
    <row r="4" spans="1:10" ht="41.25" customHeight="1">
      <c r="A4" s="37" t="s">
        <v>12</v>
      </c>
      <c r="B4" s="38" t="s">
        <v>0</v>
      </c>
      <c r="C4" s="39" t="s">
        <v>1</v>
      </c>
      <c r="D4" s="40" t="s">
        <v>2</v>
      </c>
      <c r="E4" s="40" t="s">
        <v>3</v>
      </c>
      <c r="F4" s="40" t="s">
        <v>4</v>
      </c>
      <c r="G4" s="40" t="s">
        <v>5</v>
      </c>
      <c r="H4" s="40" t="s">
        <v>6</v>
      </c>
      <c r="I4" s="40" t="s">
        <v>7</v>
      </c>
      <c r="J4" s="41" t="s">
        <v>8</v>
      </c>
    </row>
    <row r="5" spans="1:10" ht="65.25" customHeight="1">
      <c r="A5" s="42">
        <v>1</v>
      </c>
      <c r="B5" s="43" t="s">
        <v>110</v>
      </c>
      <c r="C5" s="44" t="s">
        <v>10</v>
      </c>
      <c r="D5" s="44">
        <v>5</v>
      </c>
      <c r="E5" s="44"/>
      <c r="F5" s="45"/>
      <c r="G5" s="44"/>
      <c r="H5" s="46"/>
      <c r="I5" s="46"/>
      <c r="J5" s="47"/>
    </row>
    <row r="6" spans="1:10" ht="66" customHeight="1">
      <c r="A6" s="42">
        <v>2</v>
      </c>
      <c r="B6" s="43" t="s">
        <v>13</v>
      </c>
      <c r="C6" s="44" t="s">
        <v>10</v>
      </c>
      <c r="D6" s="44">
        <v>4</v>
      </c>
      <c r="E6" s="44"/>
      <c r="F6" s="45"/>
      <c r="G6" s="44"/>
      <c r="H6" s="46"/>
      <c r="I6" s="46"/>
      <c r="J6" s="47"/>
    </row>
    <row r="7" spans="1:10" ht="59.25" customHeight="1">
      <c r="A7" s="42">
        <v>3</v>
      </c>
      <c r="B7" s="43" t="s">
        <v>14</v>
      </c>
      <c r="C7" s="44" t="s">
        <v>10</v>
      </c>
      <c r="D7" s="44">
        <v>4</v>
      </c>
      <c r="E7" s="44"/>
      <c r="F7" s="45"/>
      <c r="G7" s="44"/>
      <c r="H7" s="46"/>
      <c r="I7" s="46"/>
      <c r="J7" s="47"/>
    </row>
    <row r="8" spans="1:10" ht="53.25" customHeight="1">
      <c r="A8" s="42">
        <v>4</v>
      </c>
      <c r="B8" s="43" t="s">
        <v>15</v>
      </c>
      <c r="C8" s="44" t="s">
        <v>10</v>
      </c>
      <c r="D8" s="44">
        <v>3</v>
      </c>
      <c r="E8" s="44"/>
      <c r="F8" s="45"/>
      <c r="G8" s="44"/>
      <c r="H8" s="46"/>
      <c r="I8" s="46"/>
      <c r="J8" s="47"/>
    </row>
    <row r="9" spans="1:10" ht="60" customHeight="1">
      <c r="A9" s="42">
        <v>5</v>
      </c>
      <c r="B9" s="43" t="s">
        <v>16</v>
      </c>
      <c r="C9" s="44" t="s">
        <v>10</v>
      </c>
      <c r="D9" s="44">
        <v>3</v>
      </c>
      <c r="E9" s="44"/>
      <c r="F9" s="45"/>
      <c r="G9" s="44"/>
      <c r="H9" s="46"/>
      <c r="I9" s="46"/>
      <c r="J9" s="47"/>
    </row>
    <row r="10" spans="1:10" ht="69" customHeight="1">
      <c r="A10" s="42">
        <v>6</v>
      </c>
      <c r="B10" s="43" t="s">
        <v>17</v>
      </c>
      <c r="C10" s="44" t="s">
        <v>10</v>
      </c>
      <c r="D10" s="44">
        <v>9</v>
      </c>
      <c r="E10" s="44"/>
      <c r="F10" s="45"/>
      <c r="G10" s="44"/>
      <c r="H10" s="46"/>
      <c r="I10" s="46"/>
      <c r="J10" s="47"/>
    </row>
    <row r="11" spans="1:10" ht="67.5" customHeight="1">
      <c r="A11" s="42">
        <v>7</v>
      </c>
      <c r="B11" s="43" t="s">
        <v>18</v>
      </c>
      <c r="C11" s="44" t="s">
        <v>10</v>
      </c>
      <c r="D11" s="44">
        <v>8</v>
      </c>
      <c r="E11" s="44"/>
      <c r="F11" s="45"/>
      <c r="G11" s="44"/>
      <c r="H11" s="46"/>
      <c r="I11" s="46"/>
      <c r="J11" s="47"/>
    </row>
    <row r="12" spans="1:10" ht="55.5" customHeight="1">
      <c r="A12" s="42">
        <v>8</v>
      </c>
      <c r="B12" s="43" t="s">
        <v>19</v>
      </c>
      <c r="C12" s="44" t="s">
        <v>10</v>
      </c>
      <c r="D12" s="44">
        <v>4</v>
      </c>
      <c r="E12" s="44"/>
      <c r="F12" s="45"/>
      <c r="G12" s="44"/>
      <c r="H12" s="46"/>
      <c r="I12" s="46"/>
      <c r="J12" s="47"/>
    </row>
    <row r="13" spans="1:10" ht="47.25" customHeight="1">
      <c r="A13" s="42">
        <v>9</v>
      </c>
      <c r="B13" s="48" t="s">
        <v>20</v>
      </c>
      <c r="C13" s="44" t="s">
        <v>10</v>
      </c>
      <c r="D13" s="44">
        <v>6</v>
      </c>
      <c r="E13" s="44"/>
      <c r="F13" s="45"/>
      <c r="G13" s="44"/>
      <c r="H13" s="46"/>
      <c r="I13" s="46"/>
      <c r="J13" s="47"/>
    </row>
    <row r="14" spans="1:10" ht="33" customHeight="1">
      <c r="A14" s="42">
        <v>10</v>
      </c>
      <c r="B14" s="49" t="s">
        <v>21</v>
      </c>
      <c r="C14" s="44" t="s">
        <v>10</v>
      </c>
      <c r="D14" s="44">
        <v>40</v>
      </c>
      <c r="E14" s="44"/>
      <c r="F14" s="45"/>
      <c r="G14" s="44"/>
      <c r="H14" s="46"/>
      <c r="I14" s="46"/>
      <c r="J14" s="47"/>
    </row>
    <row r="15" spans="1:10" ht="32.25" customHeight="1">
      <c r="A15" s="42">
        <v>11</v>
      </c>
      <c r="B15" s="49" t="s">
        <v>22</v>
      </c>
      <c r="C15" s="44" t="s">
        <v>10</v>
      </c>
      <c r="D15" s="44">
        <v>30</v>
      </c>
      <c r="E15" s="44"/>
      <c r="F15" s="45"/>
      <c r="G15" s="44"/>
      <c r="H15" s="46"/>
      <c r="I15" s="46"/>
      <c r="J15" s="47"/>
    </row>
    <row r="16" spans="1:10" ht="60" customHeight="1">
      <c r="A16" s="42">
        <v>12</v>
      </c>
      <c r="B16" s="50" t="s">
        <v>23</v>
      </c>
      <c r="C16" s="44" t="s">
        <v>10</v>
      </c>
      <c r="D16" s="44">
        <v>2</v>
      </c>
      <c r="E16" s="44"/>
      <c r="F16" s="45"/>
      <c r="G16" s="44"/>
      <c r="H16" s="46"/>
      <c r="I16" s="46"/>
      <c r="J16" s="47"/>
    </row>
    <row r="17" spans="1:10" ht="60" customHeight="1">
      <c r="A17" s="42">
        <v>13</v>
      </c>
      <c r="B17" s="50" t="s">
        <v>24</v>
      </c>
      <c r="C17" s="44" t="s">
        <v>10</v>
      </c>
      <c r="D17" s="44">
        <v>4</v>
      </c>
      <c r="E17" s="44"/>
      <c r="F17" s="45"/>
      <c r="G17" s="44"/>
      <c r="H17" s="46"/>
      <c r="I17" s="46"/>
      <c r="J17" s="47"/>
    </row>
    <row r="18" spans="1:10" ht="60" customHeight="1">
      <c r="A18" s="42">
        <v>14</v>
      </c>
      <c r="B18" s="50" t="s">
        <v>25</v>
      </c>
      <c r="C18" s="44" t="s">
        <v>10</v>
      </c>
      <c r="D18" s="44">
        <v>4</v>
      </c>
      <c r="E18" s="44"/>
      <c r="F18" s="45"/>
      <c r="G18" s="44"/>
      <c r="H18" s="46"/>
      <c r="I18" s="46"/>
      <c r="J18" s="47"/>
    </row>
    <row r="19" spans="1:10" ht="60" customHeight="1">
      <c r="A19" s="42">
        <v>15</v>
      </c>
      <c r="B19" s="50" t="s">
        <v>26</v>
      </c>
      <c r="C19" s="44" t="s">
        <v>10</v>
      </c>
      <c r="D19" s="44">
        <v>6</v>
      </c>
      <c r="E19" s="44"/>
      <c r="F19" s="45"/>
      <c r="G19" s="44"/>
      <c r="H19" s="46"/>
      <c r="I19" s="46"/>
      <c r="J19" s="47"/>
    </row>
    <row r="20" spans="1:10" ht="39" customHeight="1">
      <c r="A20" s="42">
        <v>16</v>
      </c>
      <c r="B20" s="51" t="s">
        <v>27</v>
      </c>
      <c r="C20" s="44" t="s">
        <v>10</v>
      </c>
      <c r="D20" s="44">
        <v>40</v>
      </c>
      <c r="E20" s="44"/>
      <c r="F20" s="45"/>
      <c r="G20" s="44"/>
      <c r="H20" s="46"/>
      <c r="I20" s="46"/>
      <c r="J20" s="47"/>
    </row>
    <row r="21" spans="1:10" ht="39" customHeight="1">
      <c r="A21" s="52">
        <v>17</v>
      </c>
      <c r="B21" s="53" t="s">
        <v>28</v>
      </c>
      <c r="C21" s="54" t="s">
        <v>10</v>
      </c>
      <c r="D21" s="54">
        <v>30</v>
      </c>
      <c r="E21" s="54"/>
      <c r="F21" s="55"/>
      <c r="G21" s="54"/>
      <c r="H21" s="56"/>
      <c r="I21" s="56"/>
      <c r="J21" s="57"/>
    </row>
    <row r="22" spans="1:10" ht="15" customHeight="1" thickBot="1">
      <c r="A22" s="138" t="s">
        <v>11</v>
      </c>
      <c r="B22" s="139"/>
      <c r="C22" s="140"/>
      <c r="D22" s="140"/>
      <c r="E22" s="140"/>
      <c r="F22" s="140"/>
      <c r="G22" s="141"/>
      <c r="H22" s="58"/>
      <c r="I22" s="59"/>
      <c r="J22" s="125"/>
    </row>
    <row r="23" spans="1:10" ht="15" customHeight="1">
      <c r="A23" s="60"/>
      <c r="B23" s="60"/>
      <c r="C23" s="61"/>
      <c r="D23" s="61"/>
      <c r="E23" s="61"/>
      <c r="F23" s="61"/>
      <c r="G23" s="61"/>
      <c r="H23" s="62"/>
      <c r="I23" s="62"/>
      <c r="J23" s="63"/>
    </row>
  </sheetData>
  <sheetProtection selectLockedCells="1" selectUnlockedCells="1"/>
  <mergeCells count="3">
    <mergeCell ref="A3:J3"/>
    <mergeCell ref="A22:B22"/>
    <mergeCell ref="C22:G22"/>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J15"/>
  <sheetViews>
    <sheetView tabSelected="1" zoomScalePageLayoutView="0" workbookViewId="0" topLeftCell="A1">
      <selection activeCell="A4" sqref="A4:J4"/>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3" spans="1:10" ht="15" customHeight="1" thickBot="1">
      <c r="A3" s="6"/>
      <c r="B3" s="6"/>
      <c r="C3" s="7"/>
      <c r="D3" s="7"/>
      <c r="E3" s="7"/>
      <c r="F3" s="7"/>
      <c r="G3" s="7"/>
      <c r="H3" s="5"/>
      <c r="I3" s="5"/>
      <c r="J3" s="8"/>
    </row>
    <row r="4" spans="1:10" ht="31.5" customHeight="1" thickBot="1">
      <c r="A4" s="131" t="s">
        <v>142</v>
      </c>
      <c r="B4" s="132"/>
      <c r="C4" s="132"/>
      <c r="D4" s="132"/>
      <c r="E4" s="132"/>
      <c r="F4" s="132"/>
      <c r="G4" s="132"/>
      <c r="H4" s="132"/>
      <c r="I4" s="132"/>
      <c r="J4" s="133"/>
    </row>
    <row r="5" spans="1:10" ht="36" customHeight="1">
      <c r="A5" s="64" t="s">
        <v>12</v>
      </c>
      <c r="B5" s="27" t="s">
        <v>0</v>
      </c>
      <c r="C5" s="27" t="s">
        <v>1</v>
      </c>
      <c r="D5" s="27" t="s">
        <v>2</v>
      </c>
      <c r="E5" s="27" t="s">
        <v>3</v>
      </c>
      <c r="F5" s="27" t="s">
        <v>4</v>
      </c>
      <c r="G5" s="27" t="s">
        <v>5</v>
      </c>
      <c r="H5" s="27" t="s">
        <v>6</v>
      </c>
      <c r="I5" s="27" t="s">
        <v>7</v>
      </c>
      <c r="J5" s="29" t="s">
        <v>8</v>
      </c>
    </row>
    <row r="6" spans="1:10" ht="45" customHeight="1">
      <c r="A6" s="65">
        <v>1</v>
      </c>
      <c r="B6" s="66" t="s">
        <v>29</v>
      </c>
      <c r="C6" s="44" t="s">
        <v>10</v>
      </c>
      <c r="D6" s="44">
        <v>5</v>
      </c>
      <c r="E6" s="44"/>
      <c r="F6" s="45"/>
      <c r="G6" s="44"/>
      <c r="H6" s="46"/>
      <c r="I6" s="46"/>
      <c r="J6" s="67"/>
    </row>
    <row r="7" spans="1:10" ht="48" customHeight="1">
      <c r="A7" s="65">
        <v>2</v>
      </c>
      <c r="B7" s="66" t="s">
        <v>30</v>
      </c>
      <c r="C7" s="44" t="s">
        <v>10</v>
      </c>
      <c r="D7" s="44">
        <v>5</v>
      </c>
      <c r="E7" s="44"/>
      <c r="F7" s="45"/>
      <c r="G7" s="44"/>
      <c r="H7" s="46"/>
      <c r="I7" s="46"/>
      <c r="J7" s="67"/>
    </row>
    <row r="8" spans="1:10" ht="44.25" customHeight="1">
      <c r="A8" s="65">
        <v>3</v>
      </c>
      <c r="B8" s="66" t="s">
        <v>31</v>
      </c>
      <c r="C8" s="44" t="s">
        <v>10</v>
      </c>
      <c r="D8" s="44">
        <v>5</v>
      </c>
      <c r="E8" s="44"/>
      <c r="F8" s="45"/>
      <c r="G8" s="44"/>
      <c r="H8" s="46"/>
      <c r="I8" s="46"/>
      <c r="J8" s="67"/>
    </row>
    <row r="9" spans="1:10" ht="49.5" customHeight="1">
      <c r="A9" s="65">
        <v>4</v>
      </c>
      <c r="B9" s="66" t="s">
        <v>32</v>
      </c>
      <c r="C9" s="44" t="s">
        <v>10</v>
      </c>
      <c r="D9" s="44">
        <v>5</v>
      </c>
      <c r="E9" s="44"/>
      <c r="F9" s="45"/>
      <c r="G9" s="44"/>
      <c r="H9" s="46"/>
      <c r="I9" s="46"/>
      <c r="J9" s="67"/>
    </row>
    <row r="10" spans="1:10" ht="33" customHeight="1">
      <c r="A10" s="65">
        <v>5</v>
      </c>
      <c r="B10" s="66" t="s">
        <v>33</v>
      </c>
      <c r="C10" s="44" t="s">
        <v>10</v>
      </c>
      <c r="D10" s="44">
        <v>5</v>
      </c>
      <c r="E10" s="44"/>
      <c r="F10" s="45"/>
      <c r="G10" s="44"/>
      <c r="H10" s="46"/>
      <c r="I10" s="46"/>
      <c r="J10" s="67"/>
    </row>
    <row r="11" spans="1:10" ht="31.5" customHeight="1">
      <c r="A11" s="65">
        <v>6</v>
      </c>
      <c r="B11" s="66" t="s">
        <v>34</v>
      </c>
      <c r="C11" s="44" t="s">
        <v>10</v>
      </c>
      <c r="D11" s="44">
        <v>50</v>
      </c>
      <c r="E11" s="44"/>
      <c r="F11" s="45"/>
      <c r="G11" s="44"/>
      <c r="H11" s="46"/>
      <c r="I11" s="46"/>
      <c r="J11" s="67"/>
    </row>
    <row r="12" spans="1:10" ht="35.25" customHeight="1">
      <c r="A12" s="68">
        <v>7</v>
      </c>
      <c r="B12" s="69" t="s">
        <v>35</v>
      </c>
      <c r="C12" s="54" t="s">
        <v>10</v>
      </c>
      <c r="D12" s="54">
        <v>100</v>
      </c>
      <c r="E12" s="54"/>
      <c r="F12" s="55"/>
      <c r="G12" s="54"/>
      <c r="H12" s="46"/>
      <c r="I12" s="46"/>
      <c r="J12" s="70"/>
    </row>
    <row r="13" spans="1:10" ht="12.75" customHeight="1" thickBot="1">
      <c r="A13" s="142" t="s">
        <v>11</v>
      </c>
      <c r="B13" s="143"/>
      <c r="C13" s="143"/>
      <c r="D13" s="143"/>
      <c r="E13" s="143"/>
      <c r="F13" s="143"/>
      <c r="G13" s="144"/>
      <c r="H13" s="71"/>
      <c r="I13" s="72"/>
      <c r="J13" s="126"/>
    </row>
    <row r="14" spans="1:10" ht="12.75" customHeight="1">
      <c r="A14" s="17"/>
      <c r="B14" s="17"/>
      <c r="C14" s="17"/>
      <c r="D14" s="17"/>
      <c r="E14" s="17"/>
      <c r="F14" s="17"/>
      <c r="G14" s="17"/>
      <c r="H14" s="18"/>
      <c r="I14" s="18"/>
      <c r="J14" s="19"/>
    </row>
    <row r="15" spans="1:10" ht="12.75" customHeight="1">
      <c r="A15" s="17"/>
      <c r="B15" s="17"/>
      <c r="C15" s="17"/>
      <c r="D15" s="17"/>
      <c r="E15" s="17"/>
      <c r="F15" s="17"/>
      <c r="G15" s="17"/>
      <c r="H15" s="18"/>
      <c r="I15" s="18"/>
      <c r="J15" s="19"/>
    </row>
  </sheetData>
  <sheetProtection selectLockedCells="1" selectUnlockedCells="1"/>
  <mergeCells count="2">
    <mergeCell ref="A13:G13"/>
    <mergeCell ref="A4:J4"/>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38">
      <selection activeCell="G50" sqref="G50"/>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2" ht="15.75" thickBot="1"/>
    <row r="3" spans="1:10" ht="28.5" customHeight="1" thickBot="1">
      <c r="A3" s="131" t="s">
        <v>108</v>
      </c>
      <c r="B3" s="132"/>
      <c r="C3" s="132"/>
      <c r="D3" s="132"/>
      <c r="E3" s="132"/>
      <c r="F3" s="132"/>
      <c r="G3" s="132"/>
      <c r="H3" s="132"/>
      <c r="I3" s="132"/>
      <c r="J3" s="133"/>
    </row>
    <row r="4" spans="1:10" ht="38.25" customHeight="1">
      <c r="A4" s="64" t="s">
        <v>12</v>
      </c>
      <c r="B4" s="27" t="s">
        <v>0</v>
      </c>
      <c r="C4" s="27" t="s">
        <v>1</v>
      </c>
      <c r="D4" s="27" t="s">
        <v>2</v>
      </c>
      <c r="E4" s="27" t="s">
        <v>3</v>
      </c>
      <c r="F4" s="27" t="s">
        <v>4</v>
      </c>
      <c r="G4" s="27" t="s">
        <v>5</v>
      </c>
      <c r="H4" s="27" t="s">
        <v>6</v>
      </c>
      <c r="I4" s="27" t="s">
        <v>7</v>
      </c>
      <c r="J4" s="29" t="s">
        <v>8</v>
      </c>
    </row>
    <row r="5" spans="1:10" ht="312.75" customHeight="1">
      <c r="A5" s="65">
        <v>1</v>
      </c>
      <c r="B5" s="73" t="s">
        <v>111</v>
      </c>
      <c r="C5" s="44" t="s">
        <v>10</v>
      </c>
      <c r="D5" s="44">
        <v>10</v>
      </c>
      <c r="E5" s="44"/>
      <c r="F5" s="45"/>
      <c r="G5" s="44"/>
      <c r="H5" s="46"/>
      <c r="I5" s="46"/>
      <c r="J5" s="47"/>
    </row>
    <row r="6" spans="1:10" ht="24.75" customHeight="1">
      <c r="A6" s="74" t="s">
        <v>36</v>
      </c>
      <c r="B6" s="75" t="s">
        <v>112</v>
      </c>
      <c r="C6" s="76" t="s">
        <v>10</v>
      </c>
      <c r="D6" s="44">
        <v>30</v>
      </c>
      <c r="E6" s="44"/>
      <c r="F6" s="45"/>
      <c r="G6" s="44"/>
      <c r="H6" s="46"/>
      <c r="I6" s="46"/>
      <c r="J6" s="47"/>
    </row>
    <row r="7" spans="1:10" ht="24.75" customHeight="1">
      <c r="A7" s="74" t="s">
        <v>37</v>
      </c>
      <c r="B7" s="75" t="s">
        <v>38</v>
      </c>
      <c r="C7" s="76" t="s">
        <v>10</v>
      </c>
      <c r="D7" s="44">
        <v>10</v>
      </c>
      <c r="E7" s="44"/>
      <c r="F7" s="45"/>
      <c r="G7" s="44"/>
      <c r="H7" s="46"/>
      <c r="I7" s="46"/>
      <c r="J7" s="47"/>
    </row>
    <row r="8" spans="1:10" ht="24.75" customHeight="1">
      <c r="A8" s="74" t="s">
        <v>39</v>
      </c>
      <c r="B8" s="75" t="s">
        <v>113</v>
      </c>
      <c r="C8" s="76" t="s">
        <v>10</v>
      </c>
      <c r="D8" s="44">
        <v>10</v>
      </c>
      <c r="E8" s="44"/>
      <c r="F8" s="45"/>
      <c r="G8" s="44"/>
      <c r="H8" s="46"/>
      <c r="I8" s="46"/>
      <c r="J8" s="47"/>
    </row>
    <row r="9" spans="1:10" ht="24.75" customHeight="1">
      <c r="A9" s="74" t="s">
        <v>40</v>
      </c>
      <c r="B9" s="75" t="s">
        <v>41</v>
      </c>
      <c r="C9" s="76" t="s">
        <v>10</v>
      </c>
      <c r="D9" s="44">
        <v>10</v>
      </c>
      <c r="E9" s="44"/>
      <c r="F9" s="45"/>
      <c r="G9" s="44"/>
      <c r="H9" s="46"/>
      <c r="I9" s="46"/>
      <c r="J9" s="47"/>
    </row>
    <row r="10" spans="1:10" ht="184.5" customHeight="1">
      <c r="A10" s="77">
        <v>2</v>
      </c>
      <c r="B10" s="78" t="s">
        <v>114</v>
      </c>
      <c r="C10" s="79" t="s">
        <v>10</v>
      </c>
      <c r="D10" s="79">
        <v>5</v>
      </c>
      <c r="E10" s="79"/>
      <c r="F10" s="80"/>
      <c r="G10" s="79"/>
      <c r="H10" s="81"/>
      <c r="I10" s="81"/>
      <c r="J10" s="82"/>
    </row>
    <row r="11" spans="1:10" ht="19.5" customHeight="1">
      <c r="A11" s="83" t="s">
        <v>42</v>
      </c>
      <c r="B11" s="84" t="s">
        <v>43</v>
      </c>
      <c r="C11" s="85" t="s">
        <v>10</v>
      </c>
      <c r="D11" s="79">
        <v>25</v>
      </c>
      <c r="E11" s="79"/>
      <c r="F11" s="80"/>
      <c r="G11" s="79"/>
      <c r="H11" s="81"/>
      <c r="I11" s="81"/>
      <c r="J11" s="82"/>
    </row>
    <row r="12" spans="1:10" ht="18" customHeight="1">
      <c r="A12" s="83" t="s">
        <v>44</v>
      </c>
      <c r="B12" s="84" t="s">
        <v>115</v>
      </c>
      <c r="C12" s="85" t="s">
        <v>10</v>
      </c>
      <c r="D12" s="79">
        <v>10</v>
      </c>
      <c r="E12" s="79"/>
      <c r="F12" s="80"/>
      <c r="G12" s="79"/>
      <c r="H12" s="81"/>
      <c r="I12" s="81"/>
      <c r="J12" s="82"/>
    </row>
    <row r="13" spans="1:10" ht="18.75" customHeight="1">
      <c r="A13" s="83" t="s">
        <v>45</v>
      </c>
      <c r="B13" s="84" t="s">
        <v>116</v>
      </c>
      <c r="C13" s="85" t="s">
        <v>10</v>
      </c>
      <c r="D13" s="79">
        <v>5</v>
      </c>
      <c r="E13" s="79"/>
      <c r="F13" s="80"/>
      <c r="G13" s="79"/>
      <c r="H13" s="81"/>
      <c r="I13" s="81"/>
      <c r="J13" s="82"/>
    </row>
    <row r="14" spans="1:10" ht="18" customHeight="1">
      <c r="A14" s="83" t="s">
        <v>46</v>
      </c>
      <c r="B14" s="84" t="s">
        <v>117</v>
      </c>
      <c r="C14" s="85" t="s">
        <v>10</v>
      </c>
      <c r="D14" s="79">
        <v>10</v>
      </c>
      <c r="E14" s="79"/>
      <c r="F14" s="80"/>
      <c r="G14" s="79"/>
      <c r="H14" s="81"/>
      <c r="I14" s="81"/>
      <c r="J14" s="82"/>
    </row>
    <row r="15" spans="1:10" ht="339.75" customHeight="1">
      <c r="A15" s="65">
        <v>3</v>
      </c>
      <c r="B15" s="86" t="s">
        <v>118</v>
      </c>
      <c r="C15" s="44" t="s">
        <v>10</v>
      </c>
      <c r="D15" s="44">
        <v>50</v>
      </c>
      <c r="E15" s="44"/>
      <c r="F15" s="45"/>
      <c r="G15" s="44"/>
      <c r="H15" s="46"/>
      <c r="I15" s="46"/>
      <c r="J15" s="47"/>
    </row>
    <row r="16" spans="1:10" ht="24.75" customHeight="1">
      <c r="A16" s="74" t="s">
        <v>47</v>
      </c>
      <c r="B16" s="75" t="s">
        <v>119</v>
      </c>
      <c r="C16" s="76" t="s">
        <v>10</v>
      </c>
      <c r="D16" s="44">
        <v>100</v>
      </c>
      <c r="E16" s="44"/>
      <c r="F16" s="45"/>
      <c r="G16" s="44"/>
      <c r="H16" s="46"/>
      <c r="I16" s="46"/>
      <c r="J16" s="47"/>
    </row>
    <row r="17" spans="1:10" ht="24.75" customHeight="1">
      <c r="A17" s="74" t="s">
        <v>48</v>
      </c>
      <c r="B17" s="75" t="s">
        <v>115</v>
      </c>
      <c r="C17" s="76" t="s">
        <v>10</v>
      </c>
      <c r="D17" s="44">
        <v>150</v>
      </c>
      <c r="E17" s="44"/>
      <c r="F17" s="45"/>
      <c r="G17" s="44"/>
      <c r="H17" s="46"/>
      <c r="I17" s="46"/>
      <c r="J17" s="47"/>
    </row>
    <row r="18" spans="1:10" ht="24.75" customHeight="1">
      <c r="A18" s="74" t="s">
        <v>49</v>
      </c>
      <c r="B18" s="75" t="s">
        <v>120</v>
      </c>
      <c r="C18" s="76" t="s">
        <v>10</v>
      </c>
      <c r="D18" s="44">
        <v>50</v>
      </c>
      <c r="E18" s="44"/>
      <c r="F18" s="45"/>
      <c r="G18" s="44"/>
      <c r="H18" s="46"/>
      <c r="I18" s="46"/>
      <c r="J18" s="47"/>
    </row>
    <row r="19" spans="1:10" ht="24.75" customHeight="1">
      <c r="A19" s="74" t="s">
        <v>50</v>
      </c>
      <c r="B19" s="75" t="s">
        <v>121</v>
      </c>
      <c r="C19" s="76" t="s">
        <v>10</v>
      </c>
      <c r="D19" s="44">
        <v>50</v>
      </c>
      <c r="E19" s="44"/>
      <c r="F19" s="45"/>
      <c r="G19" s="44"/>
      <c r="H19" s="46"/>
      <c r="I19" s="46"/>
      <c r="J19" s="47"/>
    </row>
    <row r="20" spans="1:10" ht="24.75" customHeight="1">
      <c r="A20" s="74" t="s">
        <v>51</v>
      </c>
      <c r="B20" s="75" t="s">
        <v>122</v>
      </c>
      <c r="C20" s="76" t="s">
        <v>10</v>
      </c>
      <c r="D20" s="44">
        <v>50</v>
      </c>
      <c r="E20" s="44"/>
      <c r="F20" s="45"/>
      <c r="G20" s="44"/>
      <c r="H20" s="46"/>
      <c r="I20" s="46"/>
      <c r="J20" s="47"/>
    </row>
    <row r="21" spans="1:10" ht="392.25" customHeight="1">
      <c r="A21" s="65">
        <v>4</v>
      </c>
      <c r="B21" s="25" t="s">
        <v>109</v>
      </c>
      <c r="C21" s="44" t="s">
        <v>10</v>
      </c>
      <c r="D21" s="44">
        <v>30</v>
      </c>
      <c r="E21" s="44"/>
      <c r="F21" s="45"/>
      <c r="G21" s="44"/>
      <c r="H21" s="46"/>
      <c r="I21" s="46"/>
      <c r="J21" s="47"/>
    </row>
    <row r="22" spans="1:10" ht="24.75" customHeight="1">
      <c r="A22" s="74" t="s">
        <v>52</v>
      </c>
      <c r="B22" s="75" t="s">
        <v>43</v>
      </c>
      <c r="C22" s="76" t="s">
        <v>10</v>
      </c>
      <c r="D22" s="44">
        <v>60</v>
      </c>
      <c r="E22" s="44"/>
      <c r="F22" s="45"/>
      <c r="G22" s="44"/>
      <c r="H22" s="46"/>
      <c r="I22" s="46"/>
      <c r="J22" s="47"/>
    </row>
    <row r="23" spans="1:10" ht="24.75" customHeight="1">
      <c r="A23" s="74" t="s">
        <v>53</v>
      </c>
      <c r="B23" s="75" t="s">
        <v>54</v>
      </c>
      <c r="C23" s="76" t="s">
        <v>10</v>
      </c>
      <c r="D23" s="44">
        <v>30</v>
      </c>
      <c r="E23" s="44"/>
      <c r="F23" s="45"/>
      <c r="G23" s="44"/>
      <c r="H23" s="46"/>
      <c r="I23" s="46"/>
      <c r="J23" s="47"/>
    </row>
    <row r="24" spans="1:10" ht="24.75" customHeight="1">
      <c r="A24" s="74" t="s">
        <v>55</v>
      </c>
      <c r="B24" s="75" t="s">
        <v>56</v>
      </c>
      <c r="C24" s="76" t="s">
        <v>10</v>
      </c>
      <c r="D24" s="44">
        <v>30</v>
      </c>
      <c r="E24" s="44"/>
      <c r="F24" s="45"/>
      <c r="G24" s="44"/>
      <c r="H24" s="46"/>
      <c r="I24" s="46"/>
      <c r="J24" s="47"/>
    </row>
    <row r="25" spans="1:10" ht="24.75" customHeight="1">
      <c r="A25" s="74" t="s">
        <v>57</v>
      </c>
      <c r="B25" s="75" t="s">
        <v>58</v>
      </c>
      <c r="C25" s="76" t="s">
        <v>10</v>
      </c>
      <c r="D25" s="44">
        <v>30</v>
      </c>
      <c r="E25" s="44"/>
      <c r="F25" s="45"/>
      <c r="G25" s="44"/>
      <c r="H25" s="46"/>
      <c r="I25" s="46"/>
      <c r="J25" s="47"/>
    </row>
    <row r="26" spans="1:10" ht="24.75" customHeight="1">
      <c r="A26" s="74" t="s">
        <v>59</v>
      </c>
      <c r="B26" s="75" t="s">
        <v>60</v>
      </c>
      <c r="C26" s="76" t="s">
        <v>10</v>
      </c>
      <c r="D26" s="44">
        <v>30</v>
      </c>
      <c r="E26" s="44"/>
      <c r="F26" s="45"/>
      <c r="G26" s="44"/>
      <c r="H26" s="46"/>
      <c r="I26" s="46"/>
      <c r="J26" s="47"/>
    </row>
    <row r="27" spans="1:10" ht="212.25" customHeight="1">
      <c r="A27" s="65">
        <v>5</v>
      </c>
      <c r="B27" s="87" t="s">
        <v>123</v>
      </c>
      <c r="C27" s="44" t="s">
        <v>10</v>
      </c>
      <c r="D27" s="44">
        <v>50</v>
      </c>
      <c r="E27" s="44"/>
      <c r="F27" s="45"/>
      <c r="G27" s="44"/>
      <c r="H27" s="46"/>
      <c r="I27" s="46"/>
      <c r="J27" s="47"/>
    </row>
    <row r="28" spans="1:10" ht="24.75" customHeight="1">
      <c r="A28" s="74" t="s">
        <v>61</v>
      </c>
      <c r="B28" s="75" t="s">
        <v>43</v>
      </c>
      <c r="C28" s="76" t="s">
        <v>10</v>
      </c>
      <c r="D28" s="44">
        <v>250</v>
      </c>
      <c r="E28" s="44"/>
      <c r="F28" s="45"/>
      <c r="G28" s="44"/>
      <c r="H28" s="46"/>
      <c r="I28" s="46"/>
      <c r="J28" s="47"/>
    </row>
    <row r="29" spans="1:10" ht="24.75" customHeight="1">
      <c r="A29" s="74" t="s">
        <v>62</v>
      </c>
      <c r="B29" s="75" t="s">
        <v>60</v>
      </c>
      <c r="C29" s="76" t="s">
        <v>10</v>
      </c>
      <c r="D29" s="44">
        <v>50</v>
      </c>
      <c r="E29" s="44"/>
      <c r="F29" s="45"/>
      <c r="G29" s="44"/>
      <c r="H29" s="46"/>
      <c r="I29" s="46"/>
      <c r="J29" s="47"/>
    </row>
    <row r="30" spans="1:10" ht="24.75" customHeight="1">
      <c r="A30" s="74" t="s">
        <v>63</v>
      </c>
      <c r="B30" s="75" t="s">
        <v>58</v>
      </c>
      <c r="C30" s="76" t="s">
        <v>10</v>
      </c>
      <c r="D30" s="44">
        <v>20</v>
      </c>
      <c r="E30" s="44"/>
      <c r="F30" s="45"/>
      <c r="G30" s="44"/>
      <c r="H30" s="46"/>
      <c r="I30" s="46"/>
      <c r="J30" s="47"/>
    </row>
    <row r="31" spans="1:10" ht="153.75">
      <c r="A31" s="74">
        <v>6</v>
      </c>
      <c r="B31" s="88" t="s">
        <v>124</v>
      </c>
      <c r="C31" s="76" t="s">
        <v>10</v>
      </c>
      <c r="D31" s="44">
        <v>4</v>
      </c>
      <c r="E31" s="44"/>
      <c r="F31" s="45"/>
      <c r="G31" s="44"/>
      <c r="H31" s="46"/>
      <c r="I31" s="46"/>
      <c r="J31" s="47"/>
    </row>
    <row r="32" spans="1:10" ht="24" customHeight="1">
      <c r="A32" s="74" t="s">
        <v>64</v>
      </c>
      <c r="B32" s="75" t="s">
        <v>43</v>
      </c>
      <c r="C32" s="76" t="s">
        <v>10</v>
      </c>
      <c r="D32" s="44">
        <v>20</v>
      </c>
      <c r="E32" s="44"/>
      <c r="F32" s="45"/>
      <c r="G32" s="44"/>
      <c r="H32" s="46"/>
      <c r="I32" s="46"/>
      <c r="J32" s="47"/>
    </row>
    <row r="33" spans="1:10" ht="24.75" customHeight="1">
      <c r="A33" s="74" t="s">
        <v>65</v>
      </c>
      <c r="B33" s="75" t="s">
        <v>60</v>
      </c>
      <c r="C33" s="76" t="s">
        <v>10</v>
      </c>
      <c r="D33" s="44">
        <v>4</v>
      </c>
      <c r="E33" s="44"/>
      <c r="F33" s="45"/>
      <c r="G33" s="44"/>
      <c r="H33" s="46"/>
      <c r="I33" s="46"/>
      <c r="J33" s="47"/>
    </row>
    <row r="34" spans="1:10" ht="211.5" customHeight="1">
      <c r="A34" s="74">
        <v>7</v>
      </c>
      <c r="B34" s="89" t="s">
        <v>125</v>
      </c>
      <c r="C34" s="76" t="s">
        <v>10</v>
      </c>
      <c r="D34" s="44">
        <v>10</v>
      </c>
      <c r="E34" s="44"/>
      <c r="F34" s="45"/>
      <c r="G34" s="44"/>
      <c r="H34" s="46"/>
      <c r="I34" s="46"/>
      <c r="J34" s="47"/>
    </row>
    <row r="35" spans="1:10" ht="24.75" customHeight="1">
      <c r="A35" s="74" t="s">
        <v>66</v>
      </c>
      <c r="B35" s="75" t="s">
        <v>43</v>
      </c>
      <c r="C35" s="76" t="s">
        <v>10</v>
      </c>
      <c r="D35" s="44">
        <v>50</v>
      </c>
      <c r="E35" s="44"/>
      <c r="F35" s="45"/>
      <c r="G35" s="44"/>
      <c r="H35" s="46"/>
      <c r="I35" s="46"/>
      <c r="J35" s="47"/>
    </row>
    <row r="36" spans="1:10" ht="24.75" customHeight="1">
      <c r="A36" s="74" t="s">
        <v>67</v>
      </c>
      <c r="B36" s="75" t="s">
        <v>60</v>
      </c>
      <c r="C36" s="76" t="s">
        <v>10</v>
      </c>
      <c r="D36" s="44">
        <v>10</v>
      </c>
      <c r="E36" s="44"/>
      <c r="F36" s="45"/>
      <c r="G36" s="44"/>
      <c r="H36" s="46"/>
      <c r="I36" s="46"/>
      <c r="J36" s="47"/>
    </row>
    <row r="37" spans="1:10" ht="209.25" customHeight="1">
      <c r="A37" s="74">
        <v>8</v>
      </c>
      <c r="B37" s="88" t="s">
        <v>126</v>
      </c>
      <c r="C37" s="76" t="s">
        <v>10</v>
      </c>
      <c r="D37" s="44">
        <v>5</v>
      </c>
      <c r="E37" s="44"/>
      <c r="F37" s="45"/>
      <c r="G37" s="44"/>
      <c r="H37" s="46"/>
      <c r="I37" s="46"/>
      <c r="J37" s="47"/>
    </row>
    <row r="38" spans="1:10" ht="24.75" customHeight="1">
      <c r="A38" s="74" t="s">
        <v>68</v>
      </c>
      <c r="B38" s="75" t="s">
        <v>43</v>
      </c>
      <c r="C38" s="76" t="s">
        <v>10</v>
      </c>
      <c r="D38" s="44">
        <v>20</v>
      </c>
      <c r="E38" s="44"/>
      <c r="F38" s="45"/>
      <c r="G38" s="44"/>
      <c r="H38" s="46"/>
      <c r="I38" s="46"/>
      <c r="J38" s="47"/>
    </row>
    <row r="39" spans="1:10" ht="24.75" customHeight="1">
      <c r="A39" s="74" t="s">
        <v>69</v>
      </c>
      <c r="B39" s="75" t="s">
        <v>70</v>
      </c>
      <c r="C39" s="76" t="s">
        <v>10</v>
      </c>
      <c r="D39" s="44">
        <v>5</v>
      </c>
      <c r="E39" s="44"/>
      <c r="F39" s="45"/>
      <c r="G39" s="44"/>
      <c r="H39" s="46"/>
      <c r="I39" s="46"/>
      <c r="J39" s="47"/>
    </row>
    <row r="40" spans="1:10" ht="171" customHeight="1">
      <c r="A40" s="65">
        <v>9</v>
      </c>
      <c r="B40" s="90" t="s">
        <v>127</v>
      </c>
      <c r="C40" s="44" t="s">
        <v>10</v>
      </c>
      <c r="D40" s="44">
        <v>1</v>
      </c>
      <c r="E40" s="44"/>
      <c r="F40" s="45"/>
      <c r="G40" s="44"/>
      <c r="H40" s="46"/>
      <c r="I40" s="46"/>
      <c r="J40" s="47"/>
    </row>
    <row r="41" spans="1:10" ht="24.75" customHeight="1">
      <c r="A41" s="74" t="s">
        <v>71</v>
      </c>
      <c r="B41" s="75" t="s">
        <v>72</v>
      </c>
      <c r="C41" s="76" t="s">
        <v>10</v>
      </c>
      <c r="D41" s="44">
        <v>1</v>
      </c>
      <c r="E41" s="44"/>
      <c r="F41" s="45"/>
      <c r="G41" s="44"/>
      <c r="H41" s="46"/>
      <c r="I41" s="46"/>
      <c r="J41" s="47"/>
    </row>
    <row r="42" spans="1:10" ht="24.75" customHeight="1">
      <c r="A42" s="74" t="s">
        <v>73</v>
      </c>
      <c r="B42" s="75" t="s">
        <v>74</v>
      </c>
      <c r="C42" s="76" t="s">
        <v>10</v>
      </c>
      <c r="D42" s="44">
        <v>1</v>
      </c>
      <c r="E42" s="44"/>
      <c r="F42" s="45"/>
      <c r="G42" s="44"/>
      <c r="H42" s="46"/>
      <c r="I42" s="46"/>
      <c r="J42" s="47"/>
    </row>
    <row r="43" spans="1:10" ht="24.75" customHeight="1">
      <c r="A43" s="74" t="s">
        <v>75</v>
      </c>
      <c r="B43" s="75" t="s">
        <v>76</v>
      </c>
      <c r="C43" s="76" t="s">
        <v>10</v>
      </c>
      <c r="D43" s="44">
        <v>2</v>
      </c>
      <c r="E43" s="44"/>
      <c r="F43" s="45"/>
      <c r="G43" s="44"/>
      <c r="H43" s="46"/>
      <c r="I43" s="46"/>
      <c r="J43" s="47"/>
    </row>
    <row r="44" spans="1:10" ht="24.75" customHeight="1">
      <c r="A44" s="91" t="s">
        <v>77</v>
      </c>
      <c r="B44" s="92" t="s">
        <v>43</v>
      </c>
      <c r="C44" s="93" t="s">
        <v>10</v>
      </c>
      <c r="D44" s="54">
        <v>4</v>
      </c>
      <c r="E44" s="54"/>
      <c r="F44" s="55"/>
      <c r="G44" s="54"/>
      <c r="H44" s="56"/>
      <c r="I44" s="56"/>
      <c r="J44" s="57"/>
    </row>
    <row r="45" spans="1:10" ht="12.75" customHeight="1" thickBot="1">
      <c r="A45" s="145" t="s">
        <v>11</v>
      </c>
      <c r="B45" s="146"/>
      <c r="C45" s="146"/>
      <c r="D45" s="146"/>
      <c r="E45" s="146"/>
      <c r="F45" s="146"/>
      <c r="G45" s="147"/>
      <c r="H45" s="94"/>
      <c r="I45" s="94"/>
      <c r="J45" s="127"/>
    </row>
    <row r="46" spans="1:10" ht="12.75" customHeight="1">
      <c r="A46" s="17"/>
      <c r="B46" s="17"/>
      <c r="C46" s="17"/>
      <c r="D46" s="17"/>
      <c r="E46" s="17"/>
      <c r="F46" s="17"/>
      <c r="G46" s="17"/>
      <c r="H46" s="18"/>
      <c r="I46" s="18"/>
      <c r="J46" s="19"/>
    </row>
    <row r="47" spans="1:10" ht="12.75" customHeight="1">
      <c r="A47" s="17"/>
      <c r="B47" s="17"/>
      <c r="C47" s="17"/>
      <c r="D47" s="17"/>
      <c r="E47" s="17"/>
      <c r="F47" s="17"/>
      <c r="G47" s="17"/>
      <c r="H47" s="18"/>
      <c r="I47" s="18"/>
      <c r="J47" s="19"/>
    </row>
  </sheetData>
  <sheetProtection selectLockedCells="1" selectUnlockedCells="1"/>
  <mergeCells count="2">
    <mergeCell ref="A3:J3"/>
    <mergeCell ref="A45:G45"/>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32"/>
  <sheetViews>
    <sheetView zoomScalePageLayoutView="0" workbookViewId="0" topLeftCell="A7">
      <selection activeCell="B8" sqref="B8"/>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2" ht="15.75" thickBot="1"/>
    <row r="3" spans="1:10" ht="12.75" customHeight="1" thickBot="1">
      <c r="A3" s="131" t="s">
        <v>138</v>
      </c>
      <c r="B3" s="132"/>
      <c r="C3" s="132"/>
      <c r="D3" s="132"/>
      <c r="E3" s="132"/>
      <c r="F3" s="132"/>
      <c r="G3" s="132"/>
      <c r="H3" s="132"/>
      <c r="I3" s="132"/>
      <c r="J3" s="133"/>
    </row>
    <row r="4" spans="1:10" ht="48" customHeight="1">
      <c r="A4" s="64" t="s">
        <v>12</v>
      </c>
      <c r="B4" s="27" t="s">
        <v>0</v>
      </c>
      <c r="C4" s="27" t="s">
        <v>1</v>
      </c>
      <c r="D4" s="27" t="s">
        <v>2</v>
      </c>
      <c r="E4" s="27" t="s">
        <v>3</v>
      </c>
      <c r="F4" s="27" t="s">
        <v>4</v>
      </c>
      <c r="G4" s="27" t="s">
        <v>5</v>
      </c>
      <c r="H4" s="27" t="s">
        <v>6</v>
      </c>
      <c r="I4" s="27" t="s">
        <v>7</v>
      </c>
      <c r="J4" s="29" t="s">
        <v>8</v>
      </c>
    </row>
    <row r="5" spans="1:10" ht="303" customHeight="1">
      <c r="A5" s="65">
        <v>1</v>
      </c>
      <c r="B5" s="98" t="s">
        <v>128</v>
      </c>
      <c r="C5" s="44" t="s">
        <v>10</v>
      </c>
      <c r="D5" s="44">
        <v>20</v>
      </c>
      <c r="E5" s="44"/>
      <c r="F5" s="45"/>
      <c r="G5" s="44"/>
      <c r="H5" s="46"/>
      <c r="I5" s="46"/>
      <c r="J5" s="106"/>
    </row>
    <row r="6" spans="1:10" ht="233.25" customHeight="1">
      <c r="A6" s="65">
        <v>2</v>
      </c>
      <c r="B6" s="99" t="s">
        <v>129</v>
      </c>
      <c r="C6" s="44" t="s">
        <v>10</v>
      </c>
      <c r="D6" s="44">
        <v>20</v>
      </c>
      <c r="E6" s="44"/>
      <c r="F6" s="45"/>
      <c r="G6" s="44"/>
      <c r="H6" s="46"/>
      <c r="I6" s="46"/>
      <c r="J6" s="106"/>
    </row>
    <row r="7" spans="1:10" ht="218.25" customHeight="1">
      <c r="A7" s="107">
        <v>3</v>
      </c>
      <c r="B7" s="100" t="s">
        <v>135</v>
      </c>
      <c r="C7" s="44" t="s">
        <v>10</v>
      </c>
      <c r="D7" s="44">
        <v>30</v>
      </c>
      <c r="E7" s="44">
        <v>995</v>
      </c>
      <c r="F7" s="45">
        <v>0.08</v>
      </c>
      <c r="G7" s="44">
        <f>E7+(E7*F7)</f>
        <v>1074.6</v>
      </c>
      <c r="H7" s="46">
        <f>D7*E7</f>
        <v>29850</v>
      </c>
      <c r="I7" s="46">
        <f>H7+(H7*F7)</f>
        <v>32238</v>
      </c>
      <c r="J7" s="106"/>
    </row>
    <row r="8" spans="1:10" ht="57" customHeight="1">
      <c r="A8" s="107">
        <v>4</v>
      </c>
      <c r="B8" s="98" t="s">
        <v>130</v>
      </c>
      <c r="C8" s="44" t="s">
        <v>10</v>
      </c>
      <c r="D8" s="44">
        <v>15</v>
      </c>
      <c r="E8" s="44">
        <v>1700</v>
      </c>
      <c r="F8" s="45">
        <v>0.08</v>
      </c>
      <c r="G8" s="44">
        <f>E8+(E8*F8)</f>
        <v>1836</v>
      </c>
      <c r="H8" s="46">
        <f>D8*E8</f>
        <v>25500</v>
      </c>
      <c r="I8" s="46">
        <f>H8+(H8*F8)</f>
        <v>27540</v>
      </c>
      <c r="J8" s="106"/>
    </row>
    <row r="9" spans="1:10" ht="145.5" customHeight="1">
      <c r="A9" s="107">
        <v>5</v>
      </c>
      <c r="B9" s="98" t="s">
        <v>131</v>
      </c>
      <c r="C9" s="44" t="s">
        <v>10</v>
      </c>
      <c r="D9" s="44">
        <v>10</v>
      </c>
      <c r="E9" s="44"/>
      <c r="F9" s="45"/>
      <c r="G9" s="44"/>
      <c r="H9" s="46"/>
      <c r="I9" s="46"/>
      <c r="J9" s="106"/>
    </row>
    <row r="10" spans="1:10" ht="169.5" customHeight="1">
      <c r="A10" s="107">
        <v>6</v>
      </c>
      <c r="B10" s="98" t="s">
        <v>132</v>
      </c>
      <c r="C10" s="44" t="s">
        <v>10</v>
      </c>
      <c r="D10" s="44">
        <v>20</v>
      </c>
      <c r="E10" s="44"/>
      <c r="F10" s="45"/>
      <c r="G10" s="44"/>
      <c r="H10" s="46"/>
      <c r="I10" s="46"/>
      <c r="J10" s="106"/>
    </row>
    <row r="11" spans="1:10" ht="144" customHeight="1">
      <c r="A11" s="107">
        <v>7</v>
      </c>
      <c r="B11" s="98" t="s">
        <v>133</v>
      </c>
      <c r="C11" s="44" t="s">
        <v>10</v>
      </c>
      <c r="D11" s="44">
        <v>15</v>
      </c>
      <c r="E11" s="44"/>
      <c r="F11" s="45"/>
      <c r="G11" s="44"/>
      <c r="H11" s="46"/>
      <c r="I11" s="46"/>
      <c r="J11" s="106"/>
    </row>
    <row r="12" spans="1:10" ht="195" customHeight="1">
      <c r="A12" s="107">
        <v>8</v>
      </c>
      <c r="B12" s="98" t="s">
        <v>134</v>
      </c>
      <c r="C12" s="44" t="s">
        <v>10</v>
      </c>
      <c r="D12" s="44">
        <v>10</v>
      </c>
      <c r="E12" s="44"/>
      <c r="F12" s="45"/>
      <c r="G12" s="44"/>
      <c r="H12" s="46"/>
      <c r="I12" s="46"/>
      <c r="J12" s="106"/>
    </row>
    <row r="13" spans="1:10" ht="21.75" customHeight="1">
      <c r="A13" s="107">
        <v>9</v>
      </c>
      <c r="B13" s="95" t="s">
        <v>78</v>
      </c>
      <c r="C13" s="44" t="s">
        <v>10</v>
      </c>
      <c r="D13" s="44">
        <v>100</v>
      </c>
      <c r="E13" s="44"/>
      <c r="F13" s="45"/>
      <c r="G13" s="44"/>
      <c r="H13" s="46"/>
      <c r="I13" s="46"/>
      <c r="J13" s="106"/>
    </row>
    <row r="14" spans="1:10" ht="21.75" customHeight="1">
      <c r="A14" s="107">
        <v>10</v>
      </c>
      <c r="B14" s="95" t="s">
        <v>79</v>
      </c>
      <c r="C14" s="44" t="s">
        <v>10</v>
      </c>
      <c r="D14" s="44">
        <v>30</v>
      </c>
      <c r="E14" s="44"/>
      <c r="F14" s="45"/>
      <c r="G14" s="44"/>
      <c r="H14" s="46"/>
      <c r="I14" s="46"/>
      <c r="J14" s="106"/>
    </row>
    <row r="15" spans="1:10" ht="21.75" customHeight="1">
      <c r="A15" s="107">
        <v>11</v>
      </c>
      <c r="B15" s="95" t="s">
        <v>80</v>
      </c>
      <c r="C15" s="44" t="s">
        <v>10</v>
      </c>
      <c r="D15" s="44">
        <v>20</v>
      </c>
      <c r="E15" s="44"/>
      <c r="F15" s="45"/>
      <c r="G15" s="44"/>
      <c r="H15" s="46"/>
      <c r="I15" s="46"/>
      <c r="J15" s="106"/>
    </row>
    <row r="16" spans="1:10" ht="21.75" customHeight="1">
      <c r="A16" s="107">
        <v>12</v>
      </c>
      <c r="B16" s="95" t="s">
        <v>81</v>
      </c>
      <c r="C16" s="44" t="s">
        <v>10</v>
      </c>
      <c r="D16" s="44">
        <v>20</v>
      </c>
      <c r="E16" s="44"/>
      <c r="F16" s="45"/>
      <c r="G16" s="44"/>
      <c r="H16" s="46"/>
      <c r="I16" s="46"/>
      <c r="J16" s="106"/>
    </row>
    <row r="17" spans="1:10" ht="21.75" customHeight="1">
      <c r="A17" s="107">
        <v>13</v>
      </c>
      <c r="B17" s="95" t="s">
        <v>82</v>
      </c>
      <c r="C17" s="44" t="s">
        <v>10</v>
      </c>
      <c r="D17" s="44">
        <v>20</v>
      </c>
      <c r="E17" s="44"/>
      <c r="F17" s="45"/>
      <c r="G17" s="44"/>
      <c r="H17" s="46"/>
      <c r="I17" s="46"/>
      <c r="J17" s="106"/>
    </row>
    <row r="18" spans="1:10" ht="21.75" customHeight="1">
      <c r="A18" s="107">
        <v>14</v>
      </c>
      <c r="B18" s="95" t="s">
        <v>83</v>
      </c>
      <c r="C18" s="44" t="s">
        <v>10</v>
      </c>
      <c r="D18" s="44">
        <v>20</v>
      </c>
      <c r="E18" s="44"/>
      <c r="F18" s="45"/>
      <c r="G18" s="44"/>
      <c r="H18" s="46"/>
      <c r="I18" s="46"/>
      <c r="J18" s="106"/>
    </row>
    <row r="19" spans="1:10" ht="21.75" customHeight="1">
      <c r="A19" s="107">
        <v>15</v>
      </c>
      <c r="B19" s="95" t="s">
        <v>84</v>
      </c>
      <c r="C19" s="44" t="s">
        <v>10</v>
      </c>
      <c r="D19" s="44">
        <v>5</v>
      </c>
      <c r="E19" s="44"/>
      <c r="F19" s="45"/>
      <c r="G19" s="44"/>
      <c r="H19" s="46"/>
      <c r="I19" s="46"/>
      <c r="J19" s="106"/>
    </row>
    <row r="20" spans="1:10" ht="16.5" customHeight="1">
      <c r="A20" s="107">
        <v>16</v>
      </c>
      <c r="B20" s="95" t="s">
        <v>85</v>
      </c>
      <c r="C20" s="44" t="s">
        <v>10</v>
      </c>
      <c r="D20" s="44">
        <v>5</v>
      </c>
      <c r="E20" s="44"/>
      <c r="F20" s="45"/>
      <c r="G20" s="44"/>
      <c r="H20" s="46"/>
      <c r="I20" s="46"/>
      <c r="J20" s="106"/>
    </row>
    <row r="21" spans="1:10" ht="16.5" customHeight="1">
      <c r="A21" s="107">
        <v>17</v>
      </c>
      <c r="B21" s="95" t="s">
        <v>86</v>
      </c>
      <c r="C21" s="44" t="s">
        <v>10</v>
      </c>
      <c r="D21" s="44">
        <v>20</v>
      </c>
      <c r="E21" s="44"/>
      <c r="F21" s="45"/>
      <c r="G21" s="44"/>
      <c r="H21" s="46"/>
      <c r="I21" s="46"/>
      <c r="J21" s="106"/>
    </row>
    <row r="22" spans="1:10" ht="16.5" customHeight="1">
      <c r="A22" s="107">
        <v>18</v>
      </c>
      <c r="B22" s="95" t="s">
        <v>87</v>
      </c>
      <c r="C22" s="44" t="s">
        <v>10</v>
      </c>
      <c r="D22" s="44">
        <v>50</v>
      </c>
      <c r="E22" s="44"/>
      <c r="F22" s="45"/>
      <c r="G22" s="44"/>
      <c r="H22" s="46"/>
      <c r="I22" s="46"/>
      <c r="J22" s="106"/>
    </row>
    <row r="23" spans="1:10" ht="16.5" customHeight="1">
      <c r="A23" s="107">
        <v>19</v>
      </c>
      <c r="B23" s="95" t="s">
        <v>88</v>
      </c>
      <c r="C23" s="44" t="s">
        <v>10</v>
      </c>
      <c r="D23" s="44">
        <v>30</v>
      </c>
      <c r="E23" s="44"/>
      <c r="F23" s="45"/>
      <c r="G23" s="44"/>
      <c r="H23" s="46"/>
      <c r="I23" s="46"/>
      <c r="J23" s="106"/>
    </row>
    <row r="24" spans="1:10" ht="16.5" customHeight="1">
      <c r="A24" s="107">
        <v>20</v>
      </c>
      <c r="B24" s="95" t="s">
        <v>89</v>
      </c>
      <c r="C24" s="44" t="s">
        <v>10</v>
      </c>
      <c r="D24" s="44">
        <v>30</v>
      </c>
      <c r="E24" s="44"/>
      <c r="F24" s="45"/>
      <c r="G24" s="44"/>
      <c r="H24" s="46"/>
      <c r="I24" s="46"/>
      <c r="J24" s="106"/>
    </row>
    <row r="25" spans="1:10" ht="15" hidden="1">
      <c r="A25" s="65"/>
      <c r="B25" s="96"/>
      <c r="C25" s="44"/>
      <c r="D25" s="44"/>
      <c r="E25" s="44"/>
      <c r="F25" s="97"/>
      <c r="G25" s="44">
        <f>E25+(E25*F25)</f>
        <v>0</v>
      </c>
      <c r="H25" s="46">
        <f>D25*E25</f>
        <v>0</v>
      </c>
      <c r="I25" s="46">
        <f>H25+(H25*F25)</f>
        <v>0</v>
      </c>
      <c r="J25" s="108"/>
    </row>
    <row r="26" spans="1:10" ht="15" hidden="1">
      <c r="A26" s="65"/>
      <c r="B26" s="96"/>
      <c r="C26" s="44"/>
      <c r="D26" s="44"/>
      <c r="E26" s="44"/>
      <c r="F26" s="97"/>
      <c r="G26" s="44">
        <f>E26+(E26*F26)</f>
        <v>0</v>
      </c>
      <c r="H26" s="46">
        <f>D26*E26</f>
        <v>0</v>
      </c>
      <c r="I26" s="46">
        <f>H26+(H26*F26)</f>
        <v>0</v>
      </c>
      <c r="J26" s="108"/>
    </row>
    <row r="27" spans="1:10" ht="15" hidden="1">
      <c r="A27" s="65"/>
      <c r="B27" s="96"/>
      <c r="C27" s="44"/>
      <c r="D27" s="44"/>
      <c r="E27" s="44"/>
      <c r="F27" s="97"/>
      <c r="G27" s="44">
        <f>E27+(E27*F27)</f>
        <v>0</v>
      </c>
      <c r="H27" s="46">
        <f>D27*E27</f>
        <v>0</v>
      </c>
      <c r="I27" s="46">
        <f>H27+(H27*F27)</f>
        <v>0</v>
      </c>
      <c r="J27" s="108"/>
    </row>
    <row r="28" spans="1:10" ht="15" hidden="1">
      <c r="A28" s="68"/>
      <c r="B28" s="104"/>
      <c r="C28" s="54"/>
      <c r="D28" s="54"/>
      <c r="E28" s="54"/>
      <c r="F28" s="105"/>
      <c r="G28" s="54">
        <f>E28+(E28*F28)</f>
        <v>0</v>
      </c>
      <c r="H28" s="56">
        <f>D28*E28</f>
        <v>0</v>
      </c>
      <c r="I28" s="56">
        <f>H28+(H28*F28)</f>
        <v>0</v>
      </c>
      <c r="J28" s="109"/>
    </row>
    <row r="29" spans="1:10" ht="12.75" customHeight="1" thickBot="1">
      <c r="A29" s="145" t="s">
        <v>11</v>
      </c>
      <c r="B29" s="146"/>
      <c r="C29" s="146"/>
      <c r="D29" s="146"/>
      <c r="E29" s="146"/>
      <c r="F29" s="146"/>
      <c r="G29" s="147"/>
      <c r="H29" s="110"/>
      <c r="I29" s="110"/>
      <c r="J29" s="128"/>
    </row>
    <row r="30" spans="1:10" ht="12.75" customHeight="1">
      <c r="A30" s="101"/>
      <c r="B30" s="101"/>
      <c r="C30" s="101"/>
      <c r="D30" s="101"/>
      <c r="E30" s="101"/>
      <c r="F30" s="101"/>
      <c r="G30" s="101"/>
      <c r="H30" s="102"/>
      <c r="I30" s="102"/>
      <c r="J30" s="103"/>
    </row>
    <row r="31" spans="1:10" ht="12.75" customHeight="1">
      <c r="A31" s="101"/>
      <c r="B31" s="101"/>
      <c r="C31" s="101"/>
      <c r="D31" s="101"/>
      <c r="E31" s="101"/>
      <c r="F31" s="101"/>
      <c r="G31" s="101"/>
      <c r="H31" s="102"/>
      <c r="I31" s="102"/>
      <c r="J31" s="103"/>
    </row>
    <row r="32" spans="1:10" ht="12.75" customHeight="1">
      <c r="A32" s="101"/>
      <c r="B32" s="101"/>
      <c r="C32" s="101"/>
      <c r="D32" s="101"/>
      <c r="E32" s="101"/>
      <c r="F32" s="101"/>
      <c r="G32" s="101"/>
      <c r="H32" s="102"/>
      <c r="I32" s="102"/>
      <c r="J32" s="103"/>
    </row>
  </sheetData>
  <sheetProtection selectLockedCells="1" selectUnlockedCells="1"/>
  <mergeCells count="2">
    <mergeCell ref="A3:J3"/>
    <mergeCell ref="A29:G29"/>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13"/>
  <sheetViews>
    <sheetView zoomScalePageLayoutView="0" workbookViewId="0" topLeftCell="A1">
      <selection activeCell="A6" sqref="A6:D7"/>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3" spans="1:10" ht="12.75" customHeight="1" thickBot="1">
      <c r="A3" s="153"/>
      <c r="B3" s="153"/>
      <c r="C3" s="153"/>
      <c r="D3" s="153"/>
      <c r="E3" s="153"/>
      <c r="F3" s="153"/>
      <c r="G3" s="153"/>
      <c r="H3" s="153"/>
      <c r="I3" s="153"/>
      <c r="J3" s="153"/>
    </row>
    <row r="4" spans="1:10" ht="72" customHeight="1" thickBot="1">
      <c r="A4" s="148" t="s">
        <v>136</v>
      </c>
      <c r="B4" s="149"/>
      <c r="C4" s="149"/>
      <c r="D4" s="149"/>
      <c r="E4" s="149"/>
      <c r="F4" s="149"/>
      <c r="G4" s="149"/>
      <c r="H4" s="149"/>
      <c r="I4" s="149"/>
      <c r="J4" s="150"/>
    </row>
    <row r="5" spans="1:10" ht="36">
      <c r="A5" s="14" t="s">
        <v>12</v>
      </c>
      <c r="B5" s="9" t="s">
        <v>0</v>
      </c>
      <c r="C5" s="16" t="s">
        <v>1</v>
      </c>
      <c r="D5" s="16" t="s">
        <v>2</v>
      </c>
      <c r="E5" s="16" t="s">
        <v>3</v>
      </c>
      <c r="F5" s="16" t="s">
        <v>4</v>
      </c>
      <c r="G5" s="16" t="s">
        <v>5</v>
      </c>
      <c r="H5" s="16" t="s">
        <v>6</v>
      </c>
      <c r="I5" s="16" t="s">
        <v>7</v>
      </c>
      <c r="J5" s="115" t="s">
        <v>8</v>
      </c>
    </row>
    <row r="6" spans="1:10" ht="15">
      <c r="A6" s="111">
        <v>1</v>
      </c>
      <c r="B6" s="20" t="s">
        <v>90</v>
      </c>
      <c r="C6" s="23" t="s">
        <v>10</v>
      </c>
      <c r="D6" s="23">
        <v>15</v>
      </c>
      <c r="E6" s="23"/>
      <c r="F6" s="10"/>
      <c r="G6" s="23"/>
      <c r="H6" s="11"/>
      <c r="I6" s="11"/>
      <c r="J6" s="112"/>
    </row>
    <row r="7" spans="1:10" ht="15">
      <c r="A7" s="111">
        <v>2</v>
      </c>
      <c r="B7" s="20" t="s">
        <v>91</v>
      </c>
      <c r="C7" s="23" t="s">
        <v>10</v>
      </c>
      <c r="D7" s="23">
        <v>15</v>
      </c>
      <c r="E7" s="23"/>
      <c r="F7" s="10"/>
      <c r="G7" s="23"/>
      <c r="H7" s="11"/>
      <c r="I7" s="11"/>
      <c r="J7" s="112"/>
    </row>
    <row r="8" spans="1:10" ht="15" hidden="1">
      <c r="A8" s="15"/>
      <c r="B8" s="21"/>
      <c r="C8" s="23"/>
      <c r="D8" s="23"/>
      <c r="E8" s="23"/>
      <c r="F8" s="24"/>
      <c r="G8" s="23">
        <f>E8+(E8*F8)</f>
        <v>0</v>
      </c>
      <c r="H8" s="11">
        <f>D8*E8</f>
        <v>0</v>
      </c>
      <c r="I8" s="11">
        <f>H8+(H8*F8)</f>
        <v>0</v>
      </c>
      <c r="J8" s="113"/>
    </row>
    <row r="9" spans="1:10" ht="15" hidden="1">
      <c r="A9" s="15"/>
      <c r="B9" s="21"/>
      <c r="C9" s="23"/>
      <c r="D9" s="23"/>
      <c r="E9" s="23"/>
      <c r="F9" s="24"/>
      <c r="G9" s="23">
        <f>E9+(E9*F9)</f>
        <v>0</v>
      </c>
      <c r="H9" s="11">
        <f>D9*E9</f>
        <v>0</v>
      </c>
      <c r="I9" s="11">
        <f>H9+(H9*F9)</f>
        <v>0</v>
      </c>
      <c r="J9" s="113"/>
    </row>
    <row r="10" spans="1:10" ht="15" hidden="1">
      <c r="A10" s="15"/>
      <c r="B10" s="21"/>
      <c r="C10" s="23"/>
      <c r="D10" s="23"/>
      <c r="E10" s="23"/>
      <c r="F10" s="24"/>
      <c r="G10" s="23">
        <f>E10+(E10*F10)</f>
        <v>0</v>
      </c>
      <c r="H10" s="11">
        <f>D10*E10</f>
        <v>0</v>
      </c>
      <c r="I10" s="11">
        <f>H10+(H10*F10)</f>
        <v>0</v>
      </c>
      <c r="J10" s="113"/>
    </row>
    <row r="11" spans="1:10" ht="15" hidden="1">
      <c r="A11" s="15"/>
      <c r="B11" s="21"/>
      <c r="C11" s="23"/>
      <c r="D11" s="23"/>
      <c r="E11" s="23"/>
      <c r="F11" s="24"/>
      <c r="G11" s="23">
        <f>E11+(E11*F11)</f>
        <v>0</v>
      </c>
      <c r="H11" s="11">
        <f>D11*E11</f>
        <v>0</v>
      </c>
      <c r="I11" s="11">
        <f>H11+(H11*F11)</f>
        <v>0</v>
      </c>
      <c r="J11" s="113"/>
    </row>
    <row r="12" spans="1:10" ht="12.75" customHeight="1" thickBot="1">
      <c r="A12" s="151" t="s">
        <v>11</v>
      </c>
      <c r="B12" s="152"/>
      <c r="C12" s="152"/>
      <c r="D12" s="152"/>
      <c r="E12" s="152"/>
      <c r="F12" s="152"/>
      <c r="G12" s="152"/>
      <c r="H12" s="114"/>
      <c r="I12" s="114"/>
      <c r="J12" s="129"/>
    </row>
    <row r="13" spans="1:10" ht="12.75" customHeight="1">
      <c r="A13" s="17"/>
      <c r="B13" s="17"/>
      <c r="C13" s="17"/>
      <c r="D13" s="17"/>
      <c r="E13" s="17"/>
      <c r="F13" s="17"/>
      <c r="G13" s="17"/>
      <c r="H13" s="116"/>
      <c r="I13" s="116"/>
      <c r="J13" s="117"/>
    </row>
  </sheetData>
  <sheetProtection selectLockedCells="1" selectUnlockedCells="1"/>
  <mergeCells count="3">
    <mergeCell ref="A4:J4"/>
    <mergeCell ref="A12:G12"/>
    <mergeCell ref="A3:J3"/>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K22"/>
  <sheetViews>
    <sheetView zoomScalePageLayoutView="0" workbookViewId="0" topLeftCell="A2">
      <selection activeCell="A15" sqref="A15:A19"/>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3" spans="1:10" ht="12.75" customHeight="1" thickBot="1">
      <c r="A3" s="157"/>
      <c r="B3" s="153"/>
      <c r="C3" s="153"/>
      <c r="D3" s="153"/>
      <c r="E3" s="153"/>
      <c r="F3" s="153"/>
      <c r="G3" s="153"/>
      <c r="H3" s="153"/>
      <c r="I3" s="153"/>
      <c r="J3" s="158"/>
    </row>
    <row r="4" spans="1:10" ht="15.75" thickBot="1">
      <c r="A4" s="159" t="s">
        <v>137</v>
      </c>
      <c r="B4" s="160"/>
      <c r="C4" s="160"/>
      <c r="D4" s="160"/>
      <c r="E4" s="160"/>
      <c r="F4" s="160"/>
      <c r="G4" s="160"/>
      <c r="H4" s="160"/>
      <c r="I4" s="160"/>
      <c r="J4" s="161"/>
    </row>
    <row r="5" spans="1:11" ht="36">
      <c r="A5" s="14" t="s">
        <v>12</v>
      </c>
      <c r="B5" s="9" t="s">
        <v>0</v>
      </c>
      <c r="C5" s="16" t="s">
        <v>1</v>
      </c>
      <c r="D5" s="16" t="s">
        <v>2</v>
      </c>
      <c r="E5" s="16" t="s">
        <v>3</v>
      </c>
      <c r="F5" s="16" t="s">
        <v>4</v>
      </c>
      <c r="G5" s="16" t="s">
        <v>5</v>
      </c>
      <c r="H5" s="16" t="s">
        <v>6</v>
      </c>
      <c r="I5" s="16" t="s">
        <v>7</v>
      </c>
      <c r="J5" s="115" t="s">
        <v>8</v>
      </c>
      <c r="K5" s="2"/>
    </row>
    <row r="6" spans="1:11" ht="15">
      <c r="A6" s="111">
        <v>1</v>
      </c>
      <c r="B6" s="22" t="s">
        <v>92</v>
      </c>
      <c r="C6" s="23" t="s">
        <v>10</v>
      </c>
      <c r="D6" s="23">
        <v>3</v>
      </c>
      <c r="E6" s="23"/>
      <c r="F6" s="10"/>
      <c r="G6" s="23"/>
      <c r="H6" s="11"/>
      <c r="I6" s="11"/>
      <c r="J6" s="112"/>
      <c r="K6" s="2"/>
    </row>
    <row r="7" spans="1:11" ht="15">
      <c r="A7" s="111">
        <v>2</v>
      </c>
      <c r="B7" s="22" t="s">
        <v>93</v>
      </c>
      <c r="C7" s="23" t="s">
        <v>10</v>
      </c>
      <c r="D7" s="23">
        <v>3</v>
      </c>
      <c r="E7" s="23"/>
      <c r="F7" s="10"/>
      <c r="G7" s="23"/>
      <c r="H7" s="11"/>
      <c r="I7" s="11"/>
      <c r="J7" s="112"/>
      <c r="K7" s="2"/>
    </row>
    <row r="8" spans="1:11" ht="15">
      <c r="A8" s="111">
        <v>3</v>
      </c>
      <c r="B8" s="22" t="s">
        <v>94</v>
      </c>
      <c r="C8" s="23" t="s">
        <v>10</v>
      </c>
      <c r="D8" s="23">
        <v>3</v>
      </c>
      <c r="E8" s="23"/>
      <c r="F8" s="10"/>
      <c r="G8" s="23"/>
      <c r="H8" s="11"/>
      <c r="I8" s="11"/>
      <c r="J8" s="112"/>
      <c r="K8" s="2"/>
    </row>
    <row r="9" spans="1:11" ht="15">
      <c r="A9" s="111">
        <v>4</v>
      </c>
      <c r="B9" s="22" t="s">
        <v>95</v>
      </c>
      <c r="C9" s="23" t="s">
        <v>10</v>
      </c>
      <c r="D9" s="23">
        <v>3</v>
      </c>
      <c r="E9" s="23"/>
      <c r="F9" s="10"/>
      <c r="G9" s="23"/>
      <c r="H9" s="11"/>
      <c r="I9" s="11"/>
      <c r="J9" s="112"/>
      <c r="K9" s="2"/>
    </row>
    <row r="10" spans="1:11" ht="15">
      <c r="A10" s="111">
        <v>5</v>
      </c>
      <c r="B10" s="119" t="s">
        <v>96</v>
      </c>
      <c r="C10" s="23" t="s">
        <v>10</v>
      </c>
      <c r="D10" s="23">
        <v>3</v>
      </c>
      <c r="E10" s="23"/>
      <c r="F10" s="10"/>
      <c r="G10" s="23"/>
      <c r="H10" s="11"/>
      <c r="I10" s="11"/>
      <c r="J10" s="112"/>
      <c r="K10" s="2"/>
    </row>
    <row r="11" spans="1:11" ht="15">
      <c r="A11" s="111">
        <v>6</v>
      </c>
      <c r="B11" s="22" t="s">
        <v>97</v>
      </c>
      <c r="C11" s="23" t="s">
        <v>10</v>
      </c>
      <c r="D11" s="23">
        <v>3</v>
      </c>
      <c r="E11" s="23"/>
      <c r="F11" s="10"/>
      <c r="G11" s="23"/>
      <c r="H11" s="11"/>
      <c r="I11" s="11"/>
      <c r="J11" s="112"/>
      <c r="K11" s="2"/>
    </row>
    <row r="12" spans="1:11" ht="15">
      <c r="A12" s="111">
        <v>7</v>
      </c>
      <c r="B12" s="22" t="s">
        <v>98</v>
      </c>
      <c r="C12" s="23" t="s">
        <v>10</v>
      </c>
      <c r="D12" s="23">
        <v>3</v>
      </c>
      <c r="E12" s="23"/>
      <c r="F12" s="10"/>
      <c r="G12" s="23"/>
      <c r="H12" s="11"/>
      <c r="I12" s="11"/>
      <c r="J12" s="112"/>
      <c r="K12" s="2"/>
    </row>
    <row r="13" spans="1:11" ht="15">
      <c r="A13" s="111">
        <v>8</v>
      </c>
      <c r="B13" s="22" t="s">
        <v>99</v>
      </c>
      <c r="C13" s="23" t="s">
        <v>10</v>
      </c>
      <c r="D13" s="23">
        <v>3</v>
      </c>
      <c r="E13" s="23"/>
      <c r="F13" s="10"/>
      <c r="G13" s="23"/>
      <c r="H13" s="11"/>
      <c r="I13" s="11"/>
      <c r="J13" s="112"/>
      <c r="K13" s="2"/>
    </row>
    <row r="14" spans="1:11" ht="15">
      <c r="A14" s="111">
        <v>9</v>
      </c>
      <c r="B14" s="22" t="s">
        <v>100</v>
      </c>
      <c r="C14" s="23" t="s">
        <v>10</v>
      </c>
      <c r="D14" s="23">
        <v>2</v>
      </c>
      <c r="E14" s="23"/>
      <c r="F14" s="10"/>
      <c r="G14" s="23"/>
      <c r="H14" s="11"/>
      <c r="I14" s="11"/>
      <c r="J14" s="112"/>
      <c r="K14" s="2"/>
    </row>
    <row r="15" spans="1:11" ht="15" hidden="1">
      <c r="A15" s="162">
        <v>10</v>
      </c>
      <c r="B15" s="22" t="s">
        <v>101</v>
      </c>
      <c r="C15" s="23" t="s">
        <v>10</v>
      </c>
      <c r="D15" s="164">
        <v>2</v>
      </c>
      <c r="E15" s="164"/>
      <c r="F15" s="166"/>
      <c r="G15" s="23"/>
      <c r="H15" s="11"/>
      <c r="I15" s="11"/>
      <c r="J15" s="168"/>
      <c r="K15" s="2"/>
    </row>
    <row r="16" spans="1:11" ht="15" hidden="1">
      <c r="A16" s="162"/>
      <c r="B16" s="21"/>
      <c r="C16" s="23"/>
      <c r="D16" s="164"/>
      <c r="E16" s="164"/>
      <c r="F16" s="166"/>
      <c r="G16" s="23"/>
      <c r="H16" s="11"/>
      <c r="I16" s="11"/>
      <c r="J16" s="168"/>
      <c r="K16" s="2"/>
    </row>
    <row r="17" spans="1:11" ht="15" hidden="1">
      <c r="A17" s="162"/>
      <c r="B17" s="21"/>
      <c r="C17" s="23"/>
      <c r="D17" s="164"/>
      <c r="E17" s="164"/>
      <c r="F17" s="166"/>
      <c r="G17" s="23"/>
      <c r="H17" s="11"/>
      <c r="I17" s="11"/>
      <c r="J17" s="168"/>
      <c r="K17" s="2"/>
    </row>
    <row r="18" spans="1:11" ht="15" hidden="1">
      <c r="A18" s="162"/>
      <c r="B18" s="21"/>
      <c r="C18" s="23"/>
      <c r="D18" s="164"/>
      <c r="E18" s="164"/>
      <c r="F18" s="166"/>
      <c r="G18" s="23"/>
      <c r="H18" s="11"/>
      <c r="I18" s="11"/>
      <c r="J18" s="168"/>
      <c r="K18" s="2"/>
    </row>
    <row r="19" spans="1:11" ht="12.75" customHeight="1">
      <c r="A19" s="163"/>
      <c r="B19" s="118" t="s">
        <v>101</v>
      </c>
      <c r="C19" s="12" t="s">
        <v>105</v>
      </c>
      <c r="D19" s="165"/>
      <c r="E19" s="165"/>
      <c r="F19" s="167"/>
      <c r="G19" s="12"/>
      <c r="H19" s="13"/>
      <c r="I19" s="13"/>
      <c r="J19" s="169"/>
      <c r="K19" s="2"/>
    </row>
    <row r="20" spans="1:11" ht="12.75" customHeight="1" thickBot="1">
      <c r="A20" s="154" t="s">
        <v>11</v>
      </c>
      <c r="B20" s="155"/>
      <c r="C20" s="155"/>
      <c r="D20" s="155"/>
      <c r="E20" s="155"/>
      <c r="F20" s="155"/>
      <c r="G20" s="156"/>
      <c r="H20" s="120"/>
      <c r="I20" s="120"/>
      <c r="J20" s="130"/>
      <c r="K20" s="2"/>
    </row>
    <row r="21" spans="1:11" ht="12.75" customHeight="1">
      <c r="A21" s="17"/>
      <c r="B21" s="17"/>
      <c r="C21" s="17"/>
      <c r="D21" s="17"/>
      <c r="E21" s="17"/>
      <c r="F21" s="17"/>
      <c r="G21" s="17"/>
      <c r="H21" s="116"/>
      <c r="I21" s="116"/>
      <c r="J21" s="117"/>
      <c r="K21" s="2"/>
    </row>
    <row r="22" spans="1:11" ht="12.75" customHeight="1">
      <c r="A22" s="17"/>
      <c r="B22" s="17"/>
      <c r="C22" s="17"/>
      <c r="D22" s="17"/>
      <c r="E22" s="17"/>
      <c r="F22" s="17"/>
      <c r="G22" s="17"/>
      <c r="H22" s="116"/>
      <c r="I22" s="116"/>
      <c r="J22" s="117"/>
      <c r="K22" s="2"/>
    </row>
  </sheetData>
  <sheetProtection selectLockedCells="1" selectUnlockedCells="1"/>
  <mergeCells count="8">
    <mergeCell ref="A20:G20"/>
    <mergeCell ref="A3:J3"/>
    <mergeCell ref="A4:J4"/>
    <mergeCell ref="A15:A19"/>
    <mergeCell ref="D15:D19"/>
    <mergeCell ref="E15:E19"/>
    <mergeCell ref="F15:F19"/>
    <mergeCell ref="J15:J19"/>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K9"/>
  <sheetViews>
    <sheetView zoomScalePageLayoutView="0" workbookViewId="0" topLeftCell="A1">
      <selection activeCell="Q10" sqref="Q10"/>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3" spans="1:11" ht="12.75" customHeight="1" thickBot="1">
      <c r="A3" s="17"/>
      <c r="B3" s="17"/>
      <c r="C3" s="17"/>
      <c r="D3" s="17"/>
      <c r="E3" s="17"/>
      <c r="F3" s="17"/>
      <c r="G3" s="17"/>
      <c r="H3" s="116"/>
      <c r="I3" s="116"/>
      <c r="J3" s="117"/>
      <c r="K3" s="2"/>
    </row>
    <row r="4" spans="1:10" ht="15.75" thickBot="1">
      <c r="A4" s="159" t="s">
        <v>139</v>
      </c>
      <c r="B4" s="160"/>
      <c r="C4" s="160"/>
      <c r="D4" s="160"/>
      <c r="E4" s="160"/>
      <c r="F4" s="160"/>
      <c r="G4" s="160"/>
      <c r="H4" s="160"/>
      <c r="I4" s="160"/>
      <c r="J4" s="161"/>
    </row>
    <row r="5" spans="1:10" ht="39.75" customHeight="1">
      <c r="A5" s="123" t="s">
        <v>12</v>
      </c>
      <c r="B5" s="121" t="s">
        <v>0</v>
      </c>
      <c r="C5" s="122" t="s">
        <v>1</v>
      </c>
      <c r="D5" s="122" t="s">
        <v>2</v>
      </c>
      <c r="E5" s="122" t="s">
        <v>3</v>
      </c>
      <c r="F5" s="122" t="s">
        <v>4</v>
      </c>
      <c r="G5" s="122" t="s">
        <v>5</v>
      </c>
      <c r="H5" s="122" t="s">
        <v>6</v>
      </c>
      <c r="I5" s="122" t="s">
        <v>7</v>
      </c>
      <c r="J5" s="124" t="s">
        <v>8</v>
      </c>
    </row>
    <row r="6" spans="1:10" ht="129.75" customHeight="1">
      <c r="A6" s="111">
        <v>1</v>
      </c>
      <c r="B6" s="20" t="s">
        <v>102</v>
      </c>
      <c r="C6" s="23" t="s">
        <v>10</v>
      </c>
      <c r="D6" s="23">
        <v>10</v>
      </c>
      <c r="E6" s="23"/>
      <c r="F6" s="10"/>
      <c r="G6" s="23"/>
      <c r="H6" s="11"/>
      <c r="I6" s="11"/>
      <c r="J6" s="112"/>
    </row>
    <row r="7" spans="1:10" ht="65.25" customHeight="1">
      <c r="A7" s="111">
        <v>2</v>
      </c>
      <c r="B7" s="20" t="s">
        <v>103</v>
      </c>
      <c r="C7" s="23" t="s">
        <v>10</v>
      </c>
      <c r="D7" s="23">
        <v>15</v>
      </c>
      <c r="E7" s="23"/>
      <c r="F7" s="10"/>
      <c r="G7" s="23"/>
      <c r="H7" s="11"/>
      <c r="I7" s="11"/>
      <c r="J7" s="112"/>
    </row>
    <row r="8" spans="1:10" ht="57" customHeight="1">
      <c r="A8" s="111">
        <v>3</v>
      </c>
      <c r="B8" s="20" t="s">
        <v>104</v>
      </c>
      <c r="C8" s="23" t="s">
        <v>10</v>
      </c>
      <c r="D8" s="23">
        <v>15</v>
      </c>
      <c r="E8" s="23"/>
      <c r="F8" s="10"/>
      <c r="G8" s="23"/>
      <c r="H8" s="11"/>
      <c r="I8" s="11"/>
      <c r="J8" s="112"/>
    </row>
    <row r="9" spans="1:10" ht="15.75" thickBot="1">
      <c r="A9" s="151" t="s">
        <v>11</v>
      </c>
      <c r="B9" s="152"/>
      <c r="C9" s="152"/>
      <c r="D9" s="152"/>
      <c r="E9" s="152"/>
      <c r="F9" s="152"/>
      <c r="G9" s="152"/>
      <c r="H9" s="114"/>
      <c r="I9" s="114"/>
      <c r="J9" s="129"/>
    </row>
  </sheetData>
  <sheetProtection selectLockedCells="1" selectUnlockedCells="1"/>
  <mergeCells count="2">
    <mergeCell ref="A4:J4"/>
    <mergeCell ref="A9:G9"/>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Tomalak</dc:creator>
  <cp:keywords/>
  <dc:description/>
  <cp:lastModifiedBy>user</cp:lastModifiedBy>
  <cp:lastPrinted>2023-07-14T12:43:12Z</cp:lastPrinted>
  <dcterms:created xsi:type="dcterms:W3CDTF">2023-07-14T11:50:57Z</dcterms:created>
  <dcterms:modified xsi:type="dcterms:W3CDTF">2023-07-25T14:00:20Z</dcterms:modified>
  <cp:category/>
  <cp:version/>
  <cp:contentType/>
  <cp:contentStatus/>
</cp:coreProperties>
</file>