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325" firstSheet="1" activeTab="4"/>
  </bookViews>
  <sheets>
    <sheet name="Arkusz1" sheetId="1" r:id="rId1"/>
    <sheet name="Arkusz2" sheetId="2" r:id="rId2"/>
    <sheet name="Arkusz3" sheetId="3" r:id="rId3"/>
    <sheet name="Arkusz4" sheetId="4" r:id="rId4"/>
    <sheet name="Arkusz5" sheetId="5" r:id="rId5"/>
    <sheet name="Arkusz6" sheetId="6" r:id="rId6"/>
    <sheet name="Arkusz7" sheetId="7" r:id="rId7"/>
    <sheet name="Arkusz8" sheetId="8" r:id="rId8"/>
    <sheet name="Arkusz9" sheetId="9" r:id="rId9"/>
    <sheet name="Arkusz10" sheetId="10" r:id="rId10"/>
    <sheet name="Arkusz11" sheetId="11" r:id="rId11"/>
    <sheet name="Arkusz12" sheetId="13" r:id="rId12"/>
    <sheet name="Arkusz13" sheetId="14" r:id="rId13"/>
    <sheet name="Arkusz14" sheetId="15" r:id="rId14"/>
  </sheets>
  <definedNames>
    <definedName name="OLE_LINK1" localSheetId="2">Arkusz3!$A$1</definedName>
    <definedName name="OLE_LINK3" localSheetId="2">Arkusz3!$A$2</definedName>
  </definedNames>
  <calcPr calcId="145621"/>
</workbook>
</file>

<file path=xl/calcChain.xml><?xml version="1.0" encoding="utf-8"?>
<calcChain xmlns="http://schemas.openxmlformats.org/spreadsheetml/2006/main">
  <c r="H21" i="11" l="1"/>
  <c r="H19" i="11"/>
  <c r="H14" i="11"/>
  <c r="H9" i="11"/>
  <c r="H4" i="11"/>
  <c r="A24" i="3" l="1"/>
</calcChain>
</file>

<file path=xl/sharedStrings.xml><?xml version="1.0" encoding="utf-8"?>
<sst xmlns="http://schemas.openxmlformats.org/spreadsheetml/2006/main" count="629" uniqueCount="347">
  <si>
    <t>Zadanie 1 Preparaty do dezynfekcji rąk</t>
  </si>
  <si>
    <t>L.p</t>
  </si>
  <si>
    <t>Nazwa towaru</t>
  </si>
  <si>
    <t>Postać preparatu</t>
  </si>
  <si>
    <t>J. m.</t>
  </si>
  <si>
    <t>Wielkość opakowania</t>
  </si>
  <si>
    <t>Ilość opakowań</t>
  </si>
  <si>
    <t>Cena netto zł</t>
  </si>
  <si>
    <t>za opakowanie</t>
  </si>
  <si>
    <t>Wartość netto zł</t>
  </si>
  <si>
    <t>VAT%</t>
  </si>
  <si>
    <t>Wartość</t>
  </si>
  <si>
    <t>brutto zł</t>
  </si>
  <si>
    <t>Nazwa handlowa</t>
  </si>
  <si>
    <t>Producent</t>
  </si>
  <si>
    <t>1.</t>
  </si>
  <si>
    <t>Preparat do chirurgicznej i higienicznej dezynfekcji rąk z zawartością substancji pielęgnacyjnych</t>
  </si>
  <si>
    <t>a/ pasujące do dozowników Dermados)</t>
  </si>
  <si>
    <t>- z zawartością składników natłuszczających</t>
  </si>
  <si>
    <t>i pielęgnujących skórę</t>
  </si>
  <si>
    <r>
      <t>-</t>
    </r>
    <r>
      <rPr>
        <sz val="7"/>
        <color theme="1"/>
        <rFont val="Times New Roman"/>
        <family val="1"/>
        <charset val="238"/>
      </rPr>
      <t xml:space="preserve">    </t>
    </r>
    <r>
      <rPr>
        <sz val="8"/>
        <color theme="1"/>
        <rFont val="Times New Roman"/>
        <family val="1"/>
        <charset val="238"/>
      </rPr>
      <t>do skóry wrazliwej</t>
    </r>
  </si>
  <si>
    <r>
      <t>-</t>
    </r>
    <r>
      <rPr>
        <sz val="7"/>
        <color theme="1"/>
        <rFont val="Times New Roman"/>
        <family val="1"/>
        <charset val="238"/>
      </rPr>
      <t xml:space="preserve">    </t>
    </r>
    <r>
      <rPr>
        <sz val="8"/>
        <color theme="1"/>
        <rFont val="Times New Roman"/>
        <family val="1"/>
        <charset val="238"/>
      </rPr>
      <t>o przedłużonym działaniu</t>
    </r>
  </si>
  <si>
    <t xml:space="preserve">-o zawartości 3-4 substancji aktywnych z 3 różnych </t>
  </si>
  <si>
    <t>- bez jodu, pochodnych fenolu i chlorheksydyny</t>
  </si>
  <si>
    <t>-ph  – 5,0</t>
  </si>
  <si>
    <t>- działający na B, Tbc, F, V (HIV, HBV, Rota)</t>
  </si>
  <si>
    <t>-czas dezynfekcji chirurgicznej rąk do 5 minu</t>
  </si>
  <si>
    <t>- nie powodujący uczucia lepkości dłoni</t>
  </si>
  <si>
    <t>- produkt leczniczy</t>
  </si>
  <si>
    <t>- bez substancji żelujących</t>
  </si>
  <si>
    <t>stężony</t>
  </si>
  <si>
    <t>Litr</t>
  </si>
  <si>
    <t>0,5 l.</t>
  </si>
  <si>
    <t>- bezbarwny</t>
  </si>
  <si>
    <t>0,5 l</t>
  </si>
  <si>
    <t>Ocena jakości:</t>
  </si>
  <si>
    <r>
      <t xml:space="preserve">1. 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Calibri"/>
        <family val="2"/>
        <charset val="238"/>
        <scheme val="minor"/>
      </rPr>
      <t xml:space="preserve">dobra tolerancja przez skórę, </t>
    </r>
    <r>
      <rPr>
        <sz val="8"/>
        <color theme="1"/>
        <rFont val="Calibri"/>
        <family val="2"/>
        <charset val="238"/>
        <scheme val="minor"/>
      </rPr>
      <t>– 0-2 pkt.</t>
    </r>
  </si>
  <si>
    <r>
      <t xml:space="preserve">2. 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Calibri"/>
        <family val="2"/>
        <charset val="238"/>
        <scheme val="minor"/>
      </rPr>
      <t xml:space="preserve"> nie wywołujący reakcji alergicznych </t>
    </r>
    <r>
      <rPr>
        <sz val="8"/>
        <color theme="1"/>
        <rFont val="Calibri"/>
        <family val="2"/>
        <charset val="238"/>
        <scheme val="minor"/>
      </rPr>
      <t>– 0-2 pkt.</t>
    </r>
  </si>
  <si>
    <r>
      <t xml:space="preserve">3. 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Calibri"/>
        <family val="2"/>
        <charset val="238"/>
        <scheme val="minor"/>
      </rPr>
      <t xml:space="preserve">przyjemny  zapach środka </t>
    </r>
    <r>
      <rPr>
        <sz val="8"/>
        <color theme="1"/>
        <rFont val="Calibri"/>
        <family val="2"/>
        <charset val="238"/>
        <scheme val="minor"/>
      </rPr>
      <t xml:space="preserve">– 0-2 pkt. </t>
    </r>
  </si>
  <si>
    <r>
      <t xml:space="preserve">4. 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Calibri"/>
        <family val="2"/>
        <charset val="238"/>
        <scheme val="minor"/>
      </rPr>
      <t xml:space="preserve">odpowiednie wchłanianie się środka </t>
    </r>
    <r>
      <rPr>
        <sz val="8"/>
        <color theme="1"/>
        <rFont val="Calibri"/>
        <family val="2"/>
        <charset val="238"/>
        <scheme val="minor"/>
      </rPr>
      <t xml:space="preserve">– 0-2 pkt. </t>
    </r>
  </si>
  <si>
    <r>
      <t xml:space="preserve">5. 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Calibri"/>
        <family val="2"/>
        <charset val="238"/>
        <scheme val="minor"/>
      </rPr>
      <t xml:space="preserve">nie wysuszający skóry rąk (dobre uczucie nawilżenia skóry) </t>
    </r>
    <r>
      <rPr>
        <sz val="8"/>
        <color theme="1"/>
        <rFont val="Calibri"/>
        <family val="2"/>
        <charset val="238"/>
        <scheme val="minor"/>
      </rPr>
      <t>– 0-2 pkt.</t>
    </r>
  </si>
  <si>
    <t>ad 2</t>
  </si>
  <si>
    <t xml:space="preserve"> grup chemicznych</t>
  </si>
  <si>
    <t>Zadanie 2 Preparaty do dezynfekcji skóry</t>
  </si>
  <si>
    <t>netto zł</t>
  </si>
  <si>
    <t xml:space="preserve">Wartość </t>
  </si>
  <si>
    <t>Alkoholowy preparat bezbarwny do odkażania i odtłuszczania skóry i pola operacyjnego o właściwościach odtłuszczających, nie wpływający negatywnie na gojenie się ran</t>
  </si>
  <si>
    <r>
      <t>-</t>
    </r>
    <r>
      <rPr>
        <sz val="8"/>
        <color theme="1"/>
        <rFont val="Times New Roman"/>
        <family val="1"/>
        <charset val="238"/>
      </rPr>
      <t xml:space="preserve"> o przdłużonym efekcie działania</t>
    </r>
  </si>
  <si>
    <t>- bezjodowy</t>
  </si>
  <si>
    <t>- działający na wszelkie drobnoustroje</t>
  </si>
  <si>
    <t>bytujące na skórze łącznie z MRSA</t>
  </si>
  <si>
    <t>- nie wywołujący reakcji alergicznych</t>
  </si>
  <si>
    <t>- brak pozostałości na skórze</t>
  </si>
  <si>
    <t>- brak wzajemnych oddziaływań z innymi preparatami</t>
  </si>
  <si>
    <t>-przebadany klinicznie i dermatologicznie</t>
  </si>
  <si>
    <t>a/ stężony z atomizerem</t>
  </si>
  <si>
    <t>b/stężony</t>
  </si>
  <si>
    <t>litr</t>
  </si>
  <si>
    <t>a)0,25* l.</t>
  </si>
  <si>
    <t>b) 1 l</t>
  </si>
  <si>
    <r>
      <t xml:space="preserve">Alkoholowy preparat barwny do dezynfekcji skóry i pola operacyjnego o zawartości </t>
    </r>
    <r>
      <rPr>
        <b/>
        <sz val="8"/>
        <color rgb="FFFF3366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min 2 substancji aktywnych o dobrych właściwościach odtłuszczających, nie wpływający negatywnie na gojenie się ran</t>
    </r>
  </si>
  <si>
    <t>- działający na wszelkie drobnoustroje bytujące na skórze łącznie z MRSA o przedłużonym efekcie działania</t>
  </si>
  <si>
    <t>- barwnik rozpuszczalny w wodzie</t>
  </si>
  <si>
    <t>- dobra przyczepność folii operacyjnej po zastosowaniu preparatu</t>
  </si>
  <si>
    <t>–łatwy do usunięcia z materiałów tekstylnych w standardowym procesie prania</t>
  </si>
  <si>
    <t>- przebadany klinicznie i dermatologicznie</t>
  </si>
  <si>
    <t>a/ stężony</t>
  </si>
  <si>
    <t>l.itr</t>
  </si>
  <si>
    <t>1 l.</t>
  </si>
  <si>
    <t>Razem</t>
  </si>
  <si>
    <t>Ocena jakości poz.1 a), b):</t>
  </si>
  <si>
    <r>
      <t xml:space="preserve">-dobra tolerancja przez skórę, </t>
    </r>
    <r>
      <rPr>
        <sz val="8"/>
        <color theme="1"/>
        <rFont val="Calibri"/>
        <family val="2"/>
        <charset val="238"/>
        <scheme val="minor"/>
      </rPr>
      <t>– 0-2 pkt.</t>
    </r>
  </si>
  <si>
    <r>
      <t xml:space="preserve">-niedrażniący zapach środka </t>
    </r>
    <r>
      <rPr>
        <sz val="8"/>
        <color theme="1"/>
        <rFont val="Calibri"/>
        <family val="2"/>
        <charset val="238"/>
        <scheme val="minor"/>
      </rPr>
      <t>– 0-2 pkt.</t>
    </r>
  </si>
  <si>
    <r>
      <t xml:space="preserve">-wygodny sposób otwierania i użycia opakowań preparatów a) i b) </t>
    </r>
    <r>
      <rPr>
        <sz val="8"/>
        <color theme="1"/>
        <rFont val="Calibri"/>
        <family val="2"/>
        <charset val="238"/>
        <scheme val="minor"/>
      </rPr>
      <t>– 0-2 pkt.</t>
    </r>
  </si>
  <si>
    <t>Ocena jakości poz. 2: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</si>
  <si>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Calibri"/>
        <family val="2"/>
        <charset val="238"/>
        <scheme val="minor"/>
      </rPr>
      <t xml:space="preserve">dobra tolerancja przez skórę </t>
    </r>
    <r>
      <rPr>
        <sz val="8"/>
        <color theme="1"/>
        <rFont val="Calibri"/>
        <family val="2"/>
        <charset val="238"/>
        <scheme val="minor"/>
      </rPr>
      <t>– 0-2 pkt.</t>
    </r>
  </si>
  <si>
    <r>
      <t>2.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Calibri"/>
        <family val="2"/>
        <charset val="238"/>
        <scheme val="minor"/>
      </rPr>
      <t xml:space="preserve">dobrze widoczne zabarwienie odkażanego odcinka skóry </t>
    </r>
    <r>
      <rPr>
        <sz val="8"/>
        <color theme="1"/>
        <rFont val="Calibri"/>
        <family val="2"/>
        <charset val="238"/>
        <scheme val="minor"/>
      </rPr>
      <t>– 0-2 pkt.</t>
    </r>
  </si>
  <si>
    <r>
      <t>3.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Calibri"/>
        <family val="2"/>
        <charset val="238"/>
        <scheme val="minor"/>
      </rPr>
      <t xml:space="preserve">wygodne opakowanie i użycie środka </t>
    </r>
    <r>
      <rPr>
        <sz val="8"/>
        <color theme="1"/>
        <rFont val="Calibri"/>
        <family val="2"/>
        <charset val="238"/>
        <scheme val="minor"/>
      </rPr>
      <t>– 0-2 pkt.</t>
    </r>
  </si>
  <si>
    <r>
      <t>4.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Calibri"/>
        <family val="2"/>
        <charset val="238"/>
        <scheme val="minor"/>
      </rPr>
      <t xml:space="preserve">brak pozostałości na skórze </t>
    </r>
    <r>
      <rPr>
        <sz val="8"/>
        <color theme="1"/>
        <rFont val="Calibri"/>
        <family val="2"/>
        <charset val="238"/>
        <scheme val="minor"/>
      </rPr>
      <t>– 0-2 pkt.</t>
    </r>
  </si>
  <si>
    <r>
      <t>5.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Calibri"/>
        <family val="2"/>
        <charset val="238"/>
        <scheme val="minor"/>
      </rPr>
      <t xml:space="preserve">dobrze zmywalny z powierzchni </t>
    </r>
    <r>
      <rPr>
        <sz val="8"/>
        <color theme="1"/>
        <rFont val="Calibri"/>
        <family val="2"/>
        <charset val="238"/>
        <scheme val="minor"/>
      </rPr>
      <t>– 0-2 pkt.</t>
    </r>
  </si>
  <si>
    <t>Zadanie 3</t>
  </si>
  <si>
    <t>Preparat do mycia i dezynfekcji skóry rąk oraz do dekontaminacji ciała  przed zabiegami operacyjnymi o szerokim spektrum działania</t>
  </si>
  <si>
    <t xml:space="preserve">( w tym MRSA, HBV, HCV, HIV) </t>
  </si>
  <si>
    <t xml:space="preserve">- bez jodu, alkoholu, </t>
  </si>
  <si>
    <t>- na bazie QAV i chlorheksydyny</t>
  </si>
  <si>
    <t>- możliwość zastosowania u osób z wrażliwą skórą</t>
  </si>
  <si>
    <t>- dobre właściwości myjące</t>
  </si>
  <si>
    <t xml:space="preserve">pH 5,0. Zawierający kwas mlekowy. </t>
  </si>
  <si>
    <t>stęzony</t>
  </si>
  <si>
    <t>2.</t>
  </si>
  <si>
    <r>
      <t xml:space="preserve">Preparat do dezynfekcji błon śluzowych obszaru genitalnego, </t>
    </r>
    <r>
      <rPr>
        <sz val="8"/>
        <color theme="1"/>
        <rFont val="Times New Roman"/>
        <family val="1"/>
        <charset val="238"/>
      </rPr>
      <t xml:space="preserve">oparty o etanol, chlorheksydynę i nadtlenek wodoru, bez zawartości jodu, fenoli i ich pochodnych, </t>
    </r>
  </si>
  <si>
    <r>
      <t>-</t>
    </r>
    <r>
      <rPr>
        <sz val="7"/>
        <color rgb="FF000000"/>
        <rFont val="Times New Roman"/>
        <family val="1"/>
        <charset val="238"/>
      </rPr>
      <t xml:space="preserve">                     </t>
    </r>
    <r>
      <rPr>
        <sz val="10"/>
        <color theme="1"/>
        <rFont val="Calibri"/>
        <family val="2"/>
        <charset val="238"/>
        <scheme val="minor"/>
      </rPr>
      <t xml:space="preserve">- wygodne w użyciu opakowanie </t>
    </r>
    <r>
      <rPr>
        <sz val="8"/>
        <color theme="1"/>
        <rFont val="Calibri"/>
        <family val="2"/>
        <charset val="238"/>
        <scheme val="minor"/>
      </rPr>
      <t>– 0-2 pkt.</t>
    </r>
  </si>
  <si>
    <r>
      <t>-</t>
    </r>
    <r>
      <rPr>
        <sz val="7"/>
        <color rgb="FF000000"/>
        <rFont val="Times New Roman"/>
        <family val="1"/>
        <charset val="238"/>
      </rPr>
      <t xml:space="preserve">                     </t>
    </r>
    <r>
      <rPr>
        <sz val="10"/>
        <color theme="1"/>
        <rFont val="Calibri"/>
        <family val="2"/>
        <charset val="238"/>
        <scheme val="minor"/>
      </rPr>
      <t xml:space="preserve">- przyjemny zapach środka </t>
    </r>
    <r>
      <rPr>
        <sz val="8"/>
        <color theme="1"/>
        <rFont val="Calibri"/>
        <family val="2"/>
        <charset val="238"/>
        <scheme val="minor"/>
      </rPr>
      <t>– 0-2 pkt.</t>
    </r>
  </si>
  <si>
    <r>
      <t>-</t>
    </r>
    <r>
      <rPr>
        <sz val="7"/>
        <color rgb="FF000000"/>
        <rFont val="Times New Roman"/>
        <family val="1"/>
        <charset val="238"/>
      </rPr>
      <t xml:space="preserve">                     </t>
    </r>
    <r>
      <rPr>
        <sz val="10"/>
        <color theme="1"/>
        <rFont val="Calibri"/>
        <family val="2"/>
        <charset val="238"/>
        <scheme val="minor"/>
      </rPr>
      <t xml:space="preserve">- nie wysuszający skóry </t>
    </r>
    <r>
      <rPr>
        <sz val="8"/>
        <color theme="1"/>
        <rFont val="Calibri"/>
        <family val="2"/>
        <charset val="238"/>
        <scheme val="minor"/>
      </rPr>
      <t>– 0-2 pkt.</t>
    </r>
  </si>
  <si>
    <r>
      <t>-</t>
    </r>
    <r>
      <rPr>
        <sz val="7"/>
        <color rgb="FF000000"/>
        <rFont val="Times New Roman"/>
        <family val="1"/>
        <charset val="238"/>
      </rPr>
      <t xml:space="preserve">                     </t>
    </r>
    <r>
      <rPr>
        <sz val="10"/>
        <color theme="1"/>
        <rFont val="Calibri"/>
        <family val="2"/>
        <charset val="238"/>
        <scheme val="minor"/>
      </rPr>
      <t xml:space="preserve">- dobrze rozprowadzający się na skórze </t>
    </r>
    <r>
      <rPr>
        <sz val="8"/>
        <color theme="1"/>
        <rFont val="Calibri"/>
        <family val="2"/>
        <charset val="238"/>
        <scheme val="minor"/>
      </rPr>
      <t>– 0-2 pkt.</t>
    </r>
  </si>
  <si>
    <t>1 l</t>
  </si>
  <si>
    <t>Zadanie 4</t>
  </si>
  <si>
    <r>
      <t xml:space="preserve">Rękawice jednorazowe   do mycia ciała bez użycia wody na bazie Octenidyny lub 2% chlorcheksydyny </t>
    </r>
    <r>
      <rPr>
        <sz val="8"/>
        <color theme="1"/>
        <rFont val="Times New Roman"/>
        <family val="1"/>
        <charset val="238"/>
      </rPr>
      <t xml:space="preserve"> bez substancji zapachowych  i barwników </t>
    </r>
  </si>
  <si>
    <r>
      <t>-</t>
    </r>
    <r>
      <rPr>
        <sz val="7"/>
        <color rgb="FF000000"/>
        <rFont val="Times New Roman"/>
        <family val="1"/>
        <charset val="238"/>
      </rPr>
      <t xml:space="preserve">                     </t>
    </r>
    <r>
      <rPr>
        <sz val="10"/>
        <color theme="1"/>
        <rFont val="Calibri"/>
        <family val="2"/>
        <charset val="238"/>
        <scheme val="minor"/>
      </rPr>
      <t xml:space="preserve">- wygodne w użyciu </t>
    </r>
    <r>
      <rPr>
        <sz val="8"/>
        <color theme="1"/>
        <rFont val="Calibri"/>
        <family val="2"/>
        <charset val="238"/>
        <scheme val="minor"/>
      </rPr>
      <t>– 0-2 pkt.</t>
    </r>
  </si>
  <si>
    <t>op.</t>
  </si>
  <si>
    <t>op. po 10szt.</t>
  </si>
  <si>
    <r>
      <t xml:space="preserve">Zadanie 5 </t>
    </r>
    <r>
      <rPr>
        <b/>
        <sz val="12"/>
        <color theme="1"/>
        <rFont val="Times New Roman"/>
        <family val="1"/>
        <charset val="238"/>
      </rPr>
      <t>Preparaty do dezynfekcji narzędzi</t>
    </r>
  </si>
  <si>
    <r>
      <t>Preparat do mycia i dezynfekcji narzędzi medycznych i sprzętu anestezjologicznego na</t>
    </r>
    <r>
      <rPr>
        <b/>
        <sz val="8"/>
        <color rgb="FFFF3366"/>
        <rFont val="Times New Roman"/>
        <family val="1"/>
        <charset val="238"/>
      </rPr>
      <t xml:space="preserve"> bazie nadwęglanu sodu </t>
    </r>
    <r>
      <rPr>
        <b/>
        <sz val="8"/>
        <color theme="1"/>
        <rFont val="Times New Roman"/>
        <family val="1"/>
        <charset val="238"/>
      </rPr>
      <t xml:space="preserve">(metal, tworzywo sztuczne) </t>
    </r>
    <r>
      <rPr>
        <b/>
        <sz val="7"/>
        <color theme="1"/>
        <rFont val="Times New Roman"/>
        <family val="1"/>
        <charset val="238"/>
      </rPr>
      <t>z możliwością dezynfekcji endoskopów</t>
    </r>
  </si>
  <si>
    <t>- Stężenie roztworu roboczego do 2%</t>
  </si>
  <si>
    <t>- bez aldehydów i chloru</t>
  </si>
  <si>
    <r>
      <t xml:space="preserve">czas działania </t>
    </r>
    <r>
      <rPr>
        <u/>
        <sz val="7"/>
        <color theme="1"/>
        <rFont val="Times New Roman"/>
        <family val="1"/>
        <charset val="238"/>
      </rPr>
      <t xml:space="preserve">– -  czas działania </t>
    </r>
    <r>
      <rPr>
        <sz val="7"/>
        <color theme="1"/>
        <rFont val="Times New Roman"/>
        <family val="1"/>
        <charset val="238"/>
      </rPr>
      <t xml:space="preserve"> do 15 min</t>
    </r>
  </si>
  <si>
    <t>mikrogranulat ( nie pylący),</t>
  </si>
  <si>
    <t>nie koagulujący białka,</t>
  </si>
  <si>
    <t>nie inaktywowany temperaturą,</t>
  </si>
  <si>
    <t>ulegający biodegradacji,</t>
  </si>
  <si>
    <t>opakowanie i postać ułatwiająca dozowanie</t>
  </si>
  <si>
    <t>i bezpieczne użycie</t>
  </si>
  <si>
    <t>- nie wywołujący reakcji alergicznych wśród personelu</t>
  </si>
  <si>
    <t>- niedrażniący zapach środka</t>
  </si>
  <si>
    <t>- dobrze rozpuszczalny w wodzie</t>
  </si>
  <si>
    <t>- nie powodujący matowienia powierzchni sprzętu anestezjologicznego</t>
  </si>
  <si>
    <t>- nie koagulujący białka</t>
  </si>
  <si>
    <t>łatwe i czytelne dozowanie środka – miarka</t>
  </si>
  <si>
    <r>
      <t>-</t>
    </r>
    <r>
      <rPr>
        <sz val="7"/>
        <color rgb="FFFF0000"/>
        <rFont val="Times New Roman"/>
        <family val="1"/>
        <charset val="238"/>
      </rPr>
      <t xml:space="preserve">paski kontrolne do mierzenia aktywności roztworu od tego samego  producenta co preparat </t>
    </r>
  </si>
  <si>
    <t>stężony do rozcieńczania</t>
  </si>
  <si>
    <t>mikrogranulat</t>
  </si>
  <si>
    <t>6 kg</t>
  </si>
  <si>
    <t xml:space="preserve">Preparat płynny do mycia i dezynfekcji narzędzi oraz sprzętu termolabilnego i endoskopów giętkich , na bazie glukoprotaminy (lub równoważnej substancji czynnej pod względem właściwości fizyko-chemicznych i biobójczych) </t>
  </si>
  <si>
    <t>spektrum działania B,F, T M.terrae, V (HIV, HBV, Adeno, Papowa,Vaccinia) w czasie 1 godziny 1,5% – przy dezynfekcji manualnej</t>
  </si>
  <si>
    <t>- bez aldehydów, chloru</t>
  </si>
  <si>
    <t>- niska lotność</t>
  </si>
  <si>
    <t xml:space="preserve">- nie powodujący matowienia powierzchni sprzętu </t>
  </si>
  <si>
    <t xml:space="preserve">  anestezjologicznego</t>
  </si>
  <si>
    <t xml:space="preserve">- z możliwością stosowania w myjce   </t>
  </si>
  <si>
    <t xml:space="preserve">  ultradźwiękowej w wyższym stężeniu</t>
  </si>
  <si>
    <t>Stężony do rozcieńczania</t>
  </si>
  <si>
    <t>6 l.</t>
  </si>
  <si>
    <t>Ocena jakości poz. 1:</t>
  </si>
  <si>
    <t>- skuteczne oddzielanie resztek materiału biologicznego od narzędzi – 0-2 pkt.</t>
  </si>
  <si>
    <t>- dobra tolerancja materiałowa - nie pozostawiający plam na narzędziach – 0-2 pkt.</t>
  </si>
  <si>
    <t>- wygodne w użyciu opakowanie – 0-2 pkt.</t>
  </si>
  <si>
    <t>- niedrażniący zapach środka – 0-2 pkt.</t>
  </si>
  <si>
    <t>- dobre właściwości myjące - 0-2 pkt</t>
  </si>
  <si>
    <r>
      <t xml:space="preserve">Zadanie 6 </t>
    </r>
    <r>
      <rPr>
        <b/>
        <sz val="12"/>
        <color theme="1"/>
        <rFont val="Times New Roman"/>
        <family val="1"/>
        <charset val="238"/>
      </rPr>
      <t>Preparaty do dezynfekcji powierzchni</t>
    </r>
  </si>
  <si>
    <r>
      <t>Preparat chlorowy do mycia i dezynfekcji powierzchni z możliwością zastosowania do powierzchni zanieczyszczonej substancjami organicznymi.</t>
    </r>
    <r>
      <rPr>
        <b/>
        <u/>
        <sz val="8"/>
        <color theme="1"/>
        <rFont val="Times New Roman"/>
        <family val="1"/>
        <charset val="238"/>
      </rPr>
      <t xml:space="preserve">  </t>
    </r>
    <r>
      <rPr>
        <sz val="8"/>
        <color theme="1"/>
        <rFont val="Times New Roman"/>
        <family val="1"/>
        <charset val="238"/>
      </rPr>
      <t>Opakowanie i postać ułatwiające dozowanie i bezpieczne użycie - tabletki,</t>
    </r>
  </si>
  <si>
    <t xml:space="preserve"> </t>
  </si>
  <si>
    <t>Spektrum działania:</t>
  </si>
  <si>
    <t>B, F,  M.terrae lub Mycobacterium tuberculosis V</t>
  </si>
  <si>
    <t>- stężenie aktywnego chloru w 1 l r-ru roboczego nie większe niż 1000ppm przy powierzchni nieobciążonej</t>
  </si>
  <si>
    <t xml:space="preserve">Czas działania: do 15 min , </t>
  </si>
  <si>
    <t>- możliwość stosowania wyższych stężeń do powierzchni obciążonych i obejmujących działanie sporobójcze.</t>
  </si>
  <si>
    <t>- bez aldehydów,</t>
  </si>
  <si>
    <t>- z zawartością składników myjących</t>
  </si>
  <si>
    <t>- całkowicie rozpuszczalny w wodzie wodociągowej</t>
  </si>
  <si>
    <t>- nie powodujący matowienia powierzchniachi</t>
  </si>
  <si>
    <t>- możliwość przygotowania mniejszej ilości r-ru niż 1 litr (0,5litra)</t>
  </si>
  <si>
    <t>150 tabl.</t>
  </si>
  <si>
    <r>
      <t xml:space="preserve">Preparat chlorowy do zasypywania powierzchni zanieczyszczonej materiałem organicznym - </t>
    </r>
    <r>
      <rPr>
        <b/>
        <u/>
        <sz val="8"/>
        <color theme="1"/>
        <rFont val="Times New Roman"/>
        <family val="1"/>
        <charset val="238"/>
      </rPr>
      <t>(op. 0,5 kg) granulat</t>
    </r>
  </si>
  <si>
    <t>kg</t>
  </si>
  <si>
    <t>0,5 kg</t>
  </si>
  <si>
    <t>Preparat płynny do mycia i dezynfekcji powierzchni i sprzętu medycznego na bazie czwartorzędowych związkach amoniowych</t>
  </si>
  <si>
    <t>- bez aldehydów i chloru i pochodnych fenolowych</t>
  </si>
  <si>
    <t>spektrum działania: B, F,   V (HIV,HBV, HCV, ) stężenie roztworu uzytkowego max do 0,5%</t>
  </si>
  <si>
    <t>- czas działania do 15 min.</t>
  </si>
  <si>
    <t>- możliwość rozszerzenia spektrum o M.terrae, Rota, Adeno w wyższych stęzeniach</t>
  </si>
  <si>
    <t>- nie powodujący matowienia powierzchni</t>
  </si>
  <si>
    <t xml:space="preserve">Tlenowy preparat myjąco – dezynfekcyjny do wszelkich powierzchni zmywalnych, również mających kontakt z żywnością. </t>
  </si>
  <si>
    <r>
      <t>-</t>
    </r>
    <r>
      <rPr>
        <sz val="8"/>
        <color theme="1"/>
        <rFont val="Times New Roman"/>
        <family val="1"/>
        <charset val="238"/>
      </rPr>
      <t xml:space="preserve">Oparty na działaniu kwasu nadoctowego. </t>
    </r>
  </si>
  <si>
    <t xml:space="preserve">-Skuteczny także w obecności zanieczyszczeń organicznych..  - - - Spektrum: B, Tbc, F, V,  S ( Clostridium Difficile rybotyp 027 </t>
  </si>
  <si>
    <t>i Cl. Perfringens) – 15 min</t>
  </si>
  <si>
    <t>proszek</t>
  </si>
  <si>
    <t>1,5 kg</t>
  </si>
  <si>
    <t xml:space="preserve">- Preparat na bazie H2O2 </t>
  </si>
  <si>
    <t xml:space="preserve">-bez zawartości alkoholu, chloru. </t>
  </si>
  <si>
    <t xml:space="preserve">- rozmiar 200x200 mm  +- 10% </t>
  </si>
  <si>
    <t>Gotowe do użycia</t>
  </si>
  <si>
    <t>Opakowanie typu flow-pack</t>
  </si>
  <si>
    <t>opakowanie</t>
  </si>
  <si>
    <t>100 szt</t>
  </si>
  <si>
    <t>- nie pozostawiający plam i smug na powierzchniach – 0-2 pkt.</t>
  </si>
  <si>
    <t>- nie powodujący klejenia się powierzchni – 0-2 pkt.</t>
  </si>
  <si>
    <t>- nie drażniący zapach środka– 0-2 pkt.</t>
  </si>
  <si>
    <t>-  dobrze rozpuszczalny w wodzie wodociągowej - 0-2</t>
  </si>
  <si>
    <t>poz 2</t>
  </si>
  <si>
    <t>-  łatwe w użyciu opakowanie 0-2 pkt</t>
  </si>
  <si>
    <t>Ocena jakości poz. 3:</t>
  </si>
  <si>
    <t>- nie pozostawiający smug i zacieków – 0-2 pkt.</t>
  </si>
  <si>
    <t>- łatwy w dozowaniu – 0-2 pkt.</t>
  </si>
  <si>
    <t>- dobre właściwości myjące -0-2pkt</t>
  </si>
  <si>
    <t>Ocena jakości poz. 4</t>
  </si>
  <si>
    <t>- dobre właściwości myjące -0-2pk</t>
  </si>
  <si>
    <t>Ocena jakości poz. 5</t>
  </si>
  <si>
    <t>- nie drażniący zapach– 0-2 pkt.</t>
  </si>
  <si>
    <t xml:space="preserve"> tabletki</t>
  </si>
  <si>
    <t>granulat</t>
  </si>
  <si>
    <t>Zadanie 7</t>
  </si>
  <si>
    <t>Preparat bezbarwny na bazie  octenidyny do odkażania skóry, błon śluzowych i ran, bez pochodnych jodu i chlorcheksydyny, gotowy do użycia</t>
  </si>
  <si>
    <t>- spektrum działania: B(łącznie z MRSA), F,V hipoalergiczny</t>
  </si>
  <si>
    <t>Opakowanie z możliwością założenia atomizera</t>
  </si>
  <si>
    <t>Żel na rany  bazie dichlorowodorku octenidyny utrzynujący wilgotne otoczenie gojącej się rany</t>
  </si>
  <si>
    <t>gotowy do użycia</t>
  </si>
  <si>
    <t xml:space="preserve">  op.</t>
  </si>
  <si>
    <t>20 ml</t>
  </si>
  <si>
    <t>250 ml</t>
  </si>
  <si>
    <t>Gotowy do użycia sterylny, bezbarwny roztwór do przemywania ran na bazie octenidyny, nie powodująy podrażnienia tkanek,</t>
  </si>
  <si>
    <t>- dobra skuteczność oczyszczania</t>
  </si>
  <si>
    <t>0,35 l.</t>
  </si>
  <si>
    <t xml:space="preserve">Zel na bazie octenidyny do oczyszczania  i dezynfekcji </t>
  </si>
  <si>
    <t>przedsionka nosa</t>
  </si>
  <si>
    <t>- bezwonny</t>
  </si>
  <si>
    <t xml:space="preserve">otowy do </t>
  </si>
  <si>
    <t>użycia</t>
  </si>
  <si>
    <t>op</t>
  </si>
  <si>
    <t>6ml</t>
  </si>
  <si>
    <t>razem</t>
  </si>
  <si>
    <t xml:space="preserve">                                       - nie powodujący uczuleń i podrażnień 0-2 pkt</t>
  </si>
  <si>
    <t xml:space="preserve">bezbarwny, bezwonny, </t>
  </si>
  <si>
    <t>Zadanie 8</t>
  </si>
  <si>
    <t>Żel na rany na bazie poliheksanidyny  utrzynujący wilgotne otoczenie gojącej się rany</t>
  </si>
  <si>
    <t xml:space="preserve">- bezbarwny, bezwonny, </t>
  </si>
  <si>
    <t>żel sterylny</t>
  </si>
  <si>
    <t>30 ml</t>
  </si>
  <si>
    <t>Gotowy do użycia sterylny, bezbarwny roztwór do przemywania ran na bazie poliheksanidyny i betainy   nie powodująy podrażnienia tkanek,</t>
  </si>
  <si>
    <t>- nadający się do irygacji</t>
  </si>
  <si>
    <t>a) 0,35 l.</t>
  </si>
  <si>
    <t>Ocena jakości poz. :1- 2:- łatwe w użyciu - 0-2 pkt</t>
  </si>
  <si>
    <t>Zadanie 9</t>
  </si>
  <si>
    <t>gotowe do użycia</t>
  </si>
  <si>
    <t xml:space="preserve">200 szt. </t>
  </si>
  <si>
    <t>Chusteczki  bezalkoholowe do dezynfekcji  powierzchni wrażliwych  ,</t>
  </si>
  <si>
    <t xml:space="preserve">bez  aldehydów </t>
  </si>
  <si>
    <t>- spektrum działania B, F, V, prątki</t>
  </si>
  <si>
    <t>czas działania B, F,  1 min</t>
  </si>
  <si>
    <t>200 szt.</t>
  </si>
  <si>
    <t xml:space="preserve">-bez aldehydów, ,fenoli, </t>
  </si>
  <si>
    <t xml:space="preserve">-Spektrum działania: B, F, V, </t>
  </si>
  <si>
    <t>- nie pozostawiający zacieków</t>
  </si>
  <si>
    <t xml:space="preserve">1 l. </t>
  </si>
  <si>
    <r>
      <t xml:space="preserve">- </t>
    </r>
    <r>
      <rPr>
        <sz val="8"/>
        <color theme="1"/>
        <rFont val="Times New Roman"/>
        <family val="1"/>
        <charset val="238"/>
      </rPr>
      <t>łatwe w użyciu opakowanie– 0-2 pkt.</t>
    </r>
  </si>
  <si>
    <r>
      <t xml:space="preserve">- </t>
    </r>
    <r>
      <rPr>
        <b/>
        <sz val="10"/>
        <color theme="1"/>
        <rFont val="Times New Roman"/>
        <family val="1"/>
        <charset val="238"/>
      </rPr>
      <t>Ocena jakości 3</t>
    </r>
  </si>
  <si>
    <t xml:space="preserve">Alkoholowy preparat zawierający 2% diglukonianu chlorheksydyny do </t>
  </si>
  <si>
    <t>dezynfekcji skóry przed wkłuciami, zabiegami , o spektrum dzialania:   bakteriobójcze, prątkobójcze, drożdżobójcze, wirusobójcze łącznie z HBV, HCV, HIV  - o przedłużonym czasie działania</t>
  </si>
  <si>
    <t>stęzony z atomizerem</t>
  </si>
  <si>
    <t xml:space="preserve">Preparat do dezynfekcji wyrobów medycznych, w tym zewnętrznych elementów centralnych i obwodowych cewników dożylnych. Na bazie alkoholu izopropylowego (max. 70%) i chlorheksydyny (max.2%). Działanie przedłużone do 24h. Spektrum działania: B, Tbc, F(C. albicans), V(HIV, HBV, HCV, Rota) do 1min. </t>
  </si>
  <si>
    <t>Stężony z atomizerem</t>
  </si>
  <si>
    <r>
      <t xml:space="preserve">- </t>
    </r>
    <r>
      <rPr>
        <b/>
        <sz val="10"/>
        <color theme="1"/>
        <rFont val="Times New Roman"/>
        <family val="1"/>
        <charset val="238"/>
      </rPr>
      <t>Ocena jakości  1  i 2</t>
    </r>
  </si>
  <si>
    <r>
      <t xml:space="preserve">1, </t>
    </r>
    <r>
      <rPr>
        <sz val="10"/>
        <color theme="1"/>
        <rFont val="Times New Roman"/>
        <family val="1"/>
        <charset val="238"/>
      </rPr>
      <t xml:space="preserve">-dobra tolerancja przez skórę, </t>
    </r>
    <r>
      <rPr>
        <sz val="8"/>
        <color theme="1"/>
        <rFont val="Times New Roman"/>
        <family val="1"/>
        <charset val="238"/>
      </rPr>
      <t>– 0-2 pkt.</t>
    </r>
  </si>
  <si>
    <r>
      <t>2,</t>
    </r>
    <r>
      <rPr>
        <sz val="10"/>
        <color theme="1"/>
        <rFont val="Times New Roman"/>
        <family val="1"/>
        <charset val="238"/>
      </rPr>
      <t xml:space="preserve">-dobra tolerancja przez skórę, </t>
    </r>
    <r>
      <rPr>
        <sz val="8"/>
        <color theme="1"/>
        <rFont val="Times New Roman"/>
        <family val="1"/>
        <charset val="238"/>
      </rPr>
      <t>– 0-2 pkt.</t>
    </r>
  </si>
  <si>
    <t>Zadanie 10</t>
  </si>
  <si>
    <t xml:space="preserve">Płynny, alkaliczny środek do mycia w myjniach dezynfektorach, skutecznie usuwający pozostałości organiczne typu zaschnięta i denaturowana krew. Umożliwiający mycie maszynowe narzędzi i sprzętu medycznego także wykonanego z aluminium i tworzyw sztucznych. </t>
  </si>
  <si>
    <t>-Usuwający chorobotwórcze białka prionowe, w tym również VCJD &gt;2log.  </t>
  </si>
  <si>
    <t>- Niewymagający neutralizacji, umożliwiający zastosowanie w myjniach ultradźwiękowych. pH powyżej 10.</t>
  </si>
  <si>
    <t>-  Posiadający w swoim składzie: kwasy organiczne, alkalia, enzymy, tenzydy ,środki konserwujące, inhibitor korozji.</t>
  </si>
  <si>
    <t>- nie zawierający glicerolu</t>
  </si>
  <si>
    <t>opakowanie Euro</t>
  </si>
  <si>
    <t>kanister</t>
  </si>
  <si>
    <t>l</t>
  </si>
  <si>
    <t>5 l</t>
  </si>
  <si>
    <t xml:space="preserve">Płynny środek płuczący zawierający środki powierzchniowo czynne, polikarboksylany oraz środki konserwujące. </t>
  </si>
  <si>
    <t xml:space="preserve">- do użycia w myjniach dezynfektorach </t>
  </si>
  <si>
    <t>-niezawierający oleju parafinowego oraz alkoholu i związków alkoholowych.</t>
  </si>
  <si>
    <t xml:space="preserve">- Do szybkiego bezzaciekowego płukania, </t>
  </si>
  <si>
    <t xml:space="preserve">-dozowanie 0,3-1,0ml/l. </t>
  </si>
  <si>
    <t xml:space="preserve">Płynny, słabo pieniący, neutralny środek dezynfekcyjny </t>
  </si>
  <si>
    <t xml:space="preserve">o działaniu bakteriobójczym, grzybobójczym, wirusobójczym (Palyoma) i prątkobójczym na bazie aldehydu glutarowego (3,5g/100g) i glioksalu; </t>
  </si>
  <si>
    <t>- do dezynfekcji wrażliwyxh materiałów</t>
  </si>
  <si>
    <t>. - bez zawartości aldehydu mrówkowego oraz</t>
  </si>
  <si>
    <t xml:space="preserve"> czwarto-rzędowych związków amoniowych.</t>
  </si>
  <si>
    <t>Środek do pielęgnacji stali nierdzewnej, w aerozolu gotowy do użycia Skutecznie i łatwo usuwający odciski palców, smugi  i plamy, pozwalający uniknąć powtórnemu osadzaniu się zabrudzeniom, odpowiedni także do pielęgnacji zamków, zawiasów i przegubów. Na bazie  czystego oleju mineralnego zgodnego z wymaganiami przemysłu żywieniowego i farmaceutycznego,</t>
  </si>
  <si>
    <t>- nie zawierający freonu. Składniki według rozporządzenia WE 648/2004 dot. detergentów: &lt;5% niejonowe środki powierzchniowo czynne, &gt;30% węglowodory alifatyczne  gaz nośny: propan/butan. gęstość 0,8 g/cm³.</t>
  </si>
  <si>
    <r>
      <t xml:space="preserve">- </t>
    </r>
    <r>
      <rPr>
        <b/>
        <sz val="10"/>
        <color theme="1"/>
        <rFont val="Times New Roman"/>
        <family val="1"/>
        <charset val="238"/>
      </rPr>
      <t xml:space="preserve">Ocena jakości </t>
    </r>
  </si>
  <si>
    <t>- dobre właściwościusuwaniapozostałości krwi i białka – 0-2 pkt.</t>
  </si>
  <si>
    <t>2.- dobre właściwości nawilżające płukanych narzędzi</t>
  </si>
  <si>
    <r>
      <t xml:space="preserve">-    </t>
    </r>
    <r>
      <rPr>
        <sz val="8"/>
        <color theme="1"/>
        <rFont val="Times New Roman"/>
        <family val="1"/>
        <charset val="238"/>
      </rPr>
      <t>- nie pozostawiający plam i smug na powierzchniach – 0-2 pk</t>
    </r>
  </si>
  <si>
    <t xml:space="preserve">3. </t>
  </si>
  <si>
    <t>4.</t>
  </si>
  <si>
    <t>cena netto zł               za opakowanie</t>
  </si>
  <si>
    <t>wartość zł netto</t>
  </si>
  <si>
    <t>VAT %</t>
  </si>
  <si>
    <t>Wartość brutto zł</t>
  </si>
  <si>
    <t xml:space="preserve"> 0,4l, </t>
  </si>
  <si>
    <t>areozol</t>
  </si>
  <si>
    <t>Zadanie 11 Preparaty do maszynowego mycia i dezynfekcji narzędzi i sprzętu</t>
  </si>
  <si>
    <r>
      <t xml:space="preserve">Preparat w postaci szybkodziałających gotowych do użycia chusteczek do dezynfekcji i mycia powierzchni medycznych </t>
    </r>
    <r>
      <rPr>
        <sz val="8"/>
        <rFont val="Times New Roman"/>
        <family val="1"/>
        <charset val="238"/>
      </rPr>
      <t xml:space="preserve">(w tym np. sond USG oraz kardiomonitorów). </t>
    </r>
  </si>
  <si>
    <r>
      <t xml:space="preserve">- Spektrum działania B, </t>
    </r>
    <r>
      <rPr>
        <u/>
        <sz val="8"/>
        <rFont val="Times New Roman"/>
        <family val="1"/>
        <charset val="238"/>
      </rPr>
      <t>prątki,</t>
    </r>
    <r>
      <rPr>
        <sz val="8"/>
        <rFont val="Times New Roman"/>
        <family val="1"/>
        <charset val="238"/>
      </rPr>
      <t xml:space="preserve"> F, Cl. Difficile  do 5min, V (HBV, HCV, HIV, Adeno, ) – 1min.  (EN 16615</t>
    </r>
  </si>
  <si>
    <r>
      <t xml:space="preserve">- </t>
    </r>
    <r>
      <rPr>
        <sz val="8"/>
        <rFont val="Times New Roman"/>
        <family val="1"/>
        <charset val="238"/>
      </rPr>
      <t xml:space="preserve"> do szybkiej dezynfekcji powierzchni w tym głowice usg</t>
    </r>
  </si>
  <si>
    <t xml:space="preserve">rozmiar 200-240 mm x 240-300 mm 200-240  x200-300mm </t>
  </si>
  <si>
    <r>
      <t>Preparat alkoholowy do szybkiej dezynfekcji powierzchni bez rozcieńczania</t>
    </r>
    <r>
      <rPr>
        <sz val="8"/>
        <rFont val="Times New Roman"/>
        <family val="1"/>
        <charset val="238"/>
      </rPr>
      <t xml:space="preserve">, </t>
    </r>
  </si>
  <si>
    <t>-czas działania B,F , HBV,  prątki do 1 min, w tym MRSA</t>
  </si>
  <si>
    <t>łatwy sposób użycia - 0 - 2 pkt.</t>
  </si>
  <si>
    <t>łatwo usuwający smugi - 0-2 pkt.</t>
  </si>
  <si>
    <t>skutecznie zabezpieczjący zamki i przeguby - 0-2 pkt.</t>
  </si>
  <si>
    <t xml:space="preserve">  dobre właściwości absorbujące zanieczyszczenia 0-2 pkt</t>
  </si>
  <si>
    <t>wygodny sposób otwierania i użycia opakowania 0-2 pkt.</t>
  </si>
  <si>
    <t>Ocena jakości poz. :1- 4:- łatwe w użyciu - 0-2 pkt</t>
  </si>
  <si>
    <t>s</t>
  </si>
  <si>
    <t>6.      nie powodujący uczucia lepkości dłoni   – 0-2 pkt.</t>
  </si>
  <si>
    <r>
      <t xml:space="preserve"> -</t>
    </r>
    <r>
      <rPr>
        <sz val="8"/>
        <color theme="1"/>
        <rFont val="Times New Roman"/>
        <family val="1"/>
        <charset val="238"/>
      </rPr>
      <t>łatwe  użyciu opakowanie 0-2 pkt.</t>
    </r>
  </si>
  <si>
    <t>Ocena jakości 1</t>
  </si>
  <si>
    <t xml:space="preserve">Ocena jakości 2 </t>
  </si>
  <si>
    <t xml:space="preserve"> dobre właściwości usuwania pozostałości krwi i białka – 0-2 pkt.</t>
  </si>
  <si>
    <t>niedrażniący zapach środka – 0-2 pkt.</t>
  </si>
  <si>
    <t>Preparat alkoholowy w żelu do dezynfekcji  higienicznej i chirurgicznej rąk metodą wcierania  spełniające normy PN EN 1500 i PN EN 12791
- na bazie alkoholu etylowego
- pasujące do dozowników Dermados
- odzialaniu B, F, prątki, V ( w tym Adeno,Polio)
- neutralne ph
- dla  skóry wrażliwej
- o przedłużonym działaniu min 3 godziny
- czas dezynfekcji chirurgicznej - 90 s
- zawierający substancje nawilzające
- bez pochodnych fenoli</t>
  </si>
  <si>
    <r>
      <t xml:space="preserve">Preparat w płunie do higienicznego i chirurgicznego mycia rąk </t>
    </r>
    <r>
      <rPr>
        <sz val="8"/>
        <color theme="1"/>
        <rFont val="Tahoma"/>
        <family val="2"/>
        <charset val="238"/>
      </rPr>
      <t>na bazie tenzydu APG (alkilopoliglikozyd)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</si>
  <si>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 xml:space="preserve">- </t>
    </r>
    <r>
      <rPr>
        <sz val="8"/>
        <color theme="1"/>
        <rFont val="Times New Roman"/>
        <family val="1"/>
        <charset val="238"/>
      </rPr>
      <t>do skóry wrażliwej</t>
    </r>
  </si>
  <si>
    <t>- przebadany dermatologicznie</t>
  </si>
  <si>
    <t>bezzapachowy</t>
  </si>
  <si>
    <t>ph ok. 5,0</t>
  </si>
  <si>
    <t>kompatybilny z dozownikiem Dermados</t>
  </si>
  <si>
    <r>
      <t xml:space="preserve">- przyjemny zapach środka </t>
    </r>
    <r>
      <rPr>
        <sz val="8"/>
        <color theme="1"/>
        <rFont val="Times New Roman"/>
        <family val="1"/>
        <charset val="238"/>
      </rPr>
      <t>– 0-2 pkt.</t>
    </r>
  </si>
  <si>
    <r>
      <t xml:space="preserve">- nie wysuszający skóry </t>
    </r>
    <r>
      <rPr>
        <sz val="8"/>
        <color theme="1"/>
        <rFont val="Times New Roman"/>
        <family val="1"/>
        <charset val="238"/>
      </rPr>
      <t>– 0-2 pkt.</t>
    </r>
  </si>
  <si>
    <r>
      <t xml:space="preserve">- nie powodujący uczucia pieczenia </t>
    </r>
    <r>
      <rPr>
        <sz val="8"/>
        <color theme="1"/>
        <rFont val="Times New Roman"/>
        <family val="1"/>
        <charset val="238"/>
      </rPr>
      <t>– 0-2 pkt.</t>
    </r>
  </si>
  <si>
    <t>Ocena jakości 3</t>
  </si>
  <si>
    <t>- dobre wlaściwości myjące - 0-2 pkt.</t>
  </si>
  <si>
    <t>- . nie powodujący podrażnień - 0-2 pkt.</t>
  </si>
  <si>
    <t>- nie wysuszający skory rąk - 0-2 pkt.</t>
  </si>
  <si>
    <t>Chusteczki do szybkiej dezynfekcji powierzchni na bazie alkoholu,</t>
  </si>
  <si>
    <t xml:space="preserve"> spektrum działania bakteriobójcze, drożdżobójcze, wirosobójcze, prątkobójcze</t>
  </si>
  <si>
    <t>czas działania B, F, V (HCV, HIV, HCV) 1 min</t>
  </si>
  <si>
    <t xml:space="preserve">chusteczki o wymiarach 200-250 mm x 220-300 mm +10% </t>
  </si>
  <si>
    <t>bez aldehydów, chlorcheksydyny, fenolu</t>
  </si>
  <si>
    <t>L.p.</t>
  </si>
  <si>
    <t>Ilość</t>
  </si>
  <si>
    <t>Producent nr katalogowy</t>
  </si>
  <si>
    <t xml:space="preserve">Chusteczki celulozowo- polipropylenowe suche </t>
  </si>
  <si>
    <t>z przeznaczeniem do nasączania dowolnym środkiem dezynfekującym do dezynfekcji powierzchni bądź odkażania skóry, wykonane z mieszanki celulozy, poliestru i wiskozy o gramat. co najmniej 70 g /m2. Niepylące, nie pozostawiające smug na powierzchni po użyciu</t>
  </si>
  <si>
    <t>chusteczki o rozmiarach 30 x 34 cm  +-/1 cm</t>
  </si>
  <si>
    <t>Ilość sztuk w rolce 100</t>
  </si>
  <si>
    <t>Pakowane w wiadro z zamknięciem umożliwiającym dozowanie po jednej chusteczce, wyrób medyczny kl. I</t>
  </si>
  <si>
    <t>op = wiaderko</t>
  </si>
  <si>
    <t>Chusteczki  suche w rolkach</t>
  </si>
  <si>
    <t>rolka</t>
  </si>
  <si>
    <t>z przeznaczeniem do nasączania dowolnym środkiem dezynfekującym do dezynfekcji powierzchni bądź odkażania skóry, wykonane z mieszanki celulozy, poliestru i wiskozy o gramat. co najmniej 70 g /m2. Niepylące, nie pozostawiające smug na powierzchni po użyciu chusteczki, wyrób medyczny kl. I</t>
  </si>
  <si>
    <t>Listek o rozmiarach 30 x 34 cm  +-/1cm</t>
  </si>
  <si>
    <t>Ilość sztuk w rolce 100 - wkład uzupełniający do wiadra</t>
  </si>
  <si>
    <t>3.</t>
  </si>
  <si>
    <t>Chusteczki  suche w rolkach z przeznaczeniem do nasączania dowolnym  środkiem  dezynfekującym do dezynfekcji powierzchni, bądź odkażania skóry, wykonane z mieszanki celulozy, poliestru i wiskozy o gramaturze  co najmniej 70g/m2. Niepylące, nie pozostawiające smug na powierzchni po użyciu chusteczki, wyrób medyczny kl. I</t>
  </si>
  <si>
    <t>Listek o rozmiarach 30x34 cm +/- 1cm</t>
  </si>
  <si>
    <t>cena 100%</t>
  </si>
  <si>
    <t>Wartość brutto</t>
  </si>
  <si>
    <t>Gazik nasączony  alkoholem  izopropylowym                 i etanolem w proporcji 36,8%  i 47,7%</t>
  </si>
  <si>
    <t>gazik złożony czterokrotnie,  9 warstw włókniny 70 g, wielkość po rozłożeniu 11-12 cm  x 11-13 cm</t>
  </si>
  <si>
    <t>saszetka rozm. 7 x 7 cm</t>
  </si>
  <si>
    <t>Gazik nasączony o spectrum B, F, Tbc – czas do 15 sek., V- czas od 1 min.</t>
  </si>
  <si>
    <t xml:space="preserve">pakowane po 100 szt. </t>
  </si>
  <si>
    <t>Wyrób medyczny kl. I</t>
  </si>
  <si>
    <r>
      <t>Jednorazowy dozownik posiadający  system dozującmy na  chusteczki włókninowe do dezynfekcji powierzchni.
Dozownik powinien zawierać 120 chusteczek o wymiarach 17,5 cm x 36 cm (+/-05,cm) wykonanych z odpornej na rozdarcie, niskopylnej włókniny (mieszanka syntetycznych włókien PET 100%) , gramatura ok.48g/m2 . Dozownik może być napełniany środkiem dezynfekcyjnym własnego wyboru.</t>
    </r>
    <r>
      <rPr>
        <sz val="9"/>
        <color rgb="FFFF0000"/>
        <rFont val="Arial Narrow"/>
        <family val="2"/>
        <charset val="238"/>
      </rPr>
      <t xml:space="preserve"> Wyrób medyczny</t>
    </r>
    <r>
      <rPr>
        <sz val="9"/>
        <rFont val="Arial Narrow"/>
        <family val="2"/>
        <charset val="238"/>
      </rPr>
      <t xml:space="preserve"> .
</t>
    </r>
  </si>
  <si>
    <t>Pakiet nr 14</t>
  </si>
  <si>
    <t xml:space="preserve">Pakiet NR 13 </t>
  </si>
  <si>
    <t xml:space="preserve">Pakiet NR 12 </t>
  </si>
  <si>
    <t>cena 100 %</t>
  </si>
  <si>
    <t>Spektrum działania: B,  M.terrae lub Mycobacterium tuberculosis, V (Polio), S (cl. Difficile, ) S(cl. Difficile, Cl. Perfringers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</si>
</sst>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6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color theme="1"/>
      <name val="OpenSymbol"/>
    </font>
    <font>
      <sz val="7"/>
      <color theme="1"/>
      <name val="Times New Roman"/>
      <family val="1"/>
      <charset val="238"/>
    </font>
    <font>
      <i/>
      <sz val="8"/>
      <color rgb="FF1F497D"/>
      <name val="Times New Roman"/>
      <family val="1"/>
      <charset val="238"/>
    </font>
    <font>
      <b/>
      <i/>
      <sz val="8"/>
      <color rgb="FF1F497D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Symbol"/>
      <family val="1"/>
      <charset val="2"/>
    </font>
    <font>
      <sz val="8"/>
      <color theme="1"/>
      <name val="Calibri"/>
      <family val="2"/>
      <charset val="238"/>
      <scheme val="minor"/>
    </font>
    <font>
      <u/>
      <sz val="8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8"/>
      <color rgb="FFFF3366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Symbol"/>
      <family val="1"/>
      <charset val="2"/>
    </font>
    <font>
      <sz val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8"/>
      <color rgb="FF000000"/>
      <name val="Symbol"/>
      <family val="1"/>
      <charset val="2"/>
    </font>
    <font>
      <sz val="7"/>
      <color rgb="FF000000"/>
      <name val="Times New Roman"/>
      <family val="1"/>
      <charset val="238"/>
    </font>
    <font>
      <sz val="7"/>
      <color rgb="FFFF0000"/>
      <name val="Times New Roman"/>
      <family val="1"/>
      <charset val="238"/>
    </font>
    <font>
      <u/>
      <sz val="7"/>
      <color theme="1"/>
      <name val="Times New Roman"/>
      <family val="1"/>
      <charset val="238"/>
    </font>
    <font>
      <sz val="7"/>
      <color rgb="FFFF3366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u/>
      <sz val="8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rgb="FFFF3366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u/>
      <sz val="8"/>
      <name val="Times New Roman"/>
      <family val="1"/>
      <charset val="238"/>
    </font>
    <font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1"/>
      <color theme="1"/>
      <name val="Cambria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8"/>
      <color rgb="FF000000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sz val="9"/>
      <name val="Arial Narrow"/>
      <family val="2"/>
      <charset val="238"/>
    </font>
    <font>
      <sz val="9"/>
      <color rgb="FFFF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rgb="FF000000"/>
      </left>
      <right/>
      <top style="double">
        <color indexed="64"/>
      </top>
      <bottom style="double">
        <color indexed="64"/>
      </bottom>
      <diagonal/>
    </border>
    <border>
      <left style="double">
        <color rgb="FF000000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rgb="FF000000"/>
      </right>
      <top style="double">
        <color auto="1"/>
      </top>
      <bottom style="double">
        <color auto="1"/>
      </bottom>
      <diagonal/>
    </border>
    <border>
      <left style="double">
        <color rgb="FF000000"/>
      </left>
      <right style="double">
        <color rgb="FF000000"/>
      </right>
      <top/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6" fillId="0" borderId="0" applyFont="0" applyFill="0" applyBorder="0" applyAlignment="0" applyProtection="0"/>
    <xf numFmtId="0" fontId="61" fillId="0" borderId="0"/>
  </cellStyleXfs>
  <cellXfs count="533">
    <xf numFmtId="0" fontId="0" fillId="0" borderId="0" xfId="0"/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0" fillId="0" borderId="4" xfId="0" applyBorder="1"/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1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 indent="2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0" fillId="0" borderId="12" xfId="0" applyBorder="1"/>
    <xf numFmtId="0" fontId="0" fillId="2" borderId="12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1" fillId="2" borderId="14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0" fillId="0" borderId="17" xfId="0" applyBorder="1"/>
    <xf numFmtId="0" fontId="2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indent="5"/>
    </xf>
    <xf numFmtId="0" fontId="21" fillId="0" borderId="0" xfId="0" applyFont="1" applyAlignment="1">
      <alignment horizontal="left" vertical="center" indent="2"/>
    </xf>
    <xf numFmtId="0" fontId="6" fillId="2" borderId="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8" fillId="2" borderId="3" xfId="0" applyFont="1" applyFill="1" applyBorder="1" applyAlignment="1">
      <alignment vertical="center" wrapText="1"/>
    </xf>
    <xf numFmtId="0" fontId="29" fillId="2" borderId="3" xfId="0" applyFont="1" applyFill="1" applyBorder="1" applyAlignment="1">
      <alignment vertical="center" wrapText="1"/>
    </xf>
    <xf numFmtId="0" fontId="27" fillId="2" borderId="4" xfId="0" applyFont="1" applyFill="1" applyBorder="1" applyAlignment="1">
      <alignment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24" fillId="2" borderId="6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15" fillId="2" borderId="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0" fillId="2" borderId="4" xfId="0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3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0" fillId="2" borderId="4" xfId="0" applyFill="1" applyBorder="1" applyAlignment="1">
      <alignment horizontal="center" vertical="top" wrapText="1"/>
    </xf>
    <xf numFmtId="0" fontId="0" fillId="2" borderId="7" xfId="0" applyFill="1" applyBorder="1" applyAlignment="1">
      <alignment vertical="top" wrapText="1"/>
    </xf>
    <xf numFmtId="0" fontId="0" fillId="2" borderId="3" xfId="0" applyFill="1" applyBorder="1" applyAlignment="1">
      <alignment horizontal="center" vertical="top" wrapText="1"/>
    </xf>
    <xf numFmtId="0" fontId="3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top" wrapText="1"/>
    </xf>
    <xf numFmtId="0" fontId="1" fillId="2" borderId="10" xfId="0" applyFont="1" applyFill="1" applyBorder="1" applyAlignment="1">
      <alignment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top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34" fillId="0" borderId="0" xfId="0" applyFont="1" applyAlignment="1">
      <alignment vertical="center"/>
    </xf>
    <xf numFmtId="0" fontId="19" fillId="2" borderId="4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5" fillId="0" borderId="22" xfId="0" applyFont="1" applyBorder="1" applyAlignment="1">
      <alignment wrapText="1"/>
    </xf>
    <xf numFmtId="0" fontId="5" fillId="0" borderId="23" xfId="0" applyFont="1" applyBorder="1"/>
    <xf numFmtId="0" fontId="5" fillId="0" borderId="24" xfId="0" applyFont="1" applyBorder="1" applyAlignment="1">
      <alignment wrapText="1"/>
    </xf>
    <xf numFmtId="0" fontId="5" fillId="2" borderId="2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vertical="center" wrapText="1"/>
    </xf>
    <xf numFmtId="0" fontId="37" fillId="0" borderId="0" xfId="0" applyFont="1"/>
    <xf numFmtId="43" fontId="39" fillId="2" borderId="2" xfId="1" applyFont="1" applyFill="1" applyBorder="1" applyAlignment="1">
      <alignment vertical="center" wrapText="1"/>
    </xf>
    <xf numFmtId="43" fontId="39" fillId="2" borderId="18" xfId="1" applyFont="1" applyFill="1" applyBorder="1" applyAlignment="1">
      <alignment vertical="center" wrapText="1"/>
    </xf>
    <xf numFmtId="43" fontId="39" fillId="2" borderId="3" xfId="1" applyFont="1" applyFill="1" applyBorder="1" applyAlignment="1">
      <alignment vertical="center" wrapText="1"/>
    </xf>
    <xf numFmtId="43" fontId="39" fillId="2" borderId="19" xfId="1" applyFont="1" applyFill="1" applyBorder="1" applyAlignment="1">
      <alignment vertical="center" wrapText="1"/>
    </xf>
    <xf numFmtId="43" fontId="39" fillId="2" borderId="17" xfId="1" applyFont="1" applyFill="1" applyBorder="1" applyAlignment="1">
      <alignment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vertical="center" wrapText="1"/>
    </xf>
    <xf numFmtId="0" fontId="22" fillId="2" borderId="3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 wrapText="1"/>
    </xf>
    <xf numFmtId="0" fontId="42" fillId="2" borderId="6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43" fontId="1" fillId="2" borderId="4" xfId="1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43" fontId="6" fillId="2" borderId="3" xfId="1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19" fillId="2" borderId="18" xfId="0" applyFont="1" applyFill="1" applyBorder="1" applyAlignment="1">
      <alignment vertical="center" wrapText="1"/>
    </xf>
    <xf numFmtId="0" fontId="19" fillId="2" borderId="19" xfId="0" applyFont="1" applyFill="1" applyBorder="1" applyAlignment="1">
      <alignment vertical="center" wrapText="1"/>
    </xf>
    <xf numFmtId="0" fontId="19" fillId="2" borderId="17" xfId="0" applyFont="1" applyFill="1" applyBorder="1" applyAlignment="1">
      <alignment vertical="center" wrapText="1"/>
    </xf>
    <xf numFmtId="43" fontId="19" fillId="2" borderId="3" xfId="1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 wrapText="1"/>
    </xf>
    <xf numFmtId="43" fontId="43" fillId="2" borderId="10" xfId="0" applyNumberFormat="1" applyFont="1" applyFill="1" applyBorder="1" applyAlignment="1">
      <alignment horizontal="center" vertical="center" wrapText="1"/>
    </xf>
    <xf numFmtId="43" fontId="20" fillId="2" borderId="10" xfId="0" applyNumberFormat="1" applyFont="1" applyFill="1" applyBorder="1" applyAlignment="1">
      <alignment horizontal="center" vertical="center" wrapText="1"/>
    </xf>
    <xf numFmtId="43" fontId="44" fillId="2" borderId="15" xfId="0" applyNumberFormat="1" applyFont="1" applyFill="1" applyBorder="1" applyAlignment="1">
      <alignment horizontal="center" vertical="center" wrapText="1"/>
    </xf>
    <xf numFmtId="0" fontId="44" fillId="2" borderId="1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19" fillId="2" borderId="2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43" fontId="0" fillId="0" borderId="11" xfId="1" applyFont="1" applyBorder="1"/>
    <xf numFmtId="43" fontId="19" fillId="2" borderId="12" xfId="1" applyFont="1" applyFill="1" applyBorder="1" applyAlignment="1">
      <alignment vertical="center" wrapText="1"/>
    </xf>
    <xf numFmtId="43" fontId="19" fillId="2" borderId="13" xfId="1" applyFont="1" applyFill="1" applyBorder="1" applyAlignment="1">
      <alignment vertical="center" wrapText="1"/>
    </xf>
    <xf numFmtId="43" fontId="20" fillId="2" borderId="17" xfId="1" applyFont="1" applyFill="1" applyBorder="1" applyAlignment="1">
      <alignment vertical="center" wrapText="1"/>
    </xf>
    <xf numFmtId="43" fontId="19" fillId="2" borderId="0" xfId="1" applyFont="1" applyFill="1" applyBorder="1" applyAlignment="1">
      <alignment vertical="center" wrapText="1"/>
    </xf>
    <xf numFmtId="43" fontId="19" fillId="2" borderId="11" xfId="1" applyFont="1" applyFill="1" applyBorder="1" applyAlignment="1">
      <alignment vertical="center" wrapText="1"/>
    </xf>
    <xf numFmtId="43" fontId="19" fillId="2" borderId="20" xfId="1" applyFont="1" applyFill="1" applyBorder="1" applyAlignment="1">
      <alignment vertical="center" wrapText="1"/>
    </xf>
    <xf numFmtId="43" fontId="19" fillId="2" borderId="8" xfId="1" applyFont="1" applyFill="1" applyBorder="1" applyAlignment="1">
      <alignment vertical="center" wrapText="1"/>
    </xf>
    <xf numFmtId="43" fontId="0" fillId="0" borderId="5" xfId="1" applyFont="1" applyBorder="1"/>
    <xf numFmtId="43" fontId="19" fillId="2" borderId="6" xfId="1" applyFont="1" applyFill="1" applyBorder="1" applyAlignment="1">
      <alignment vertical="center" wrapText="1"/>
    </xf>
    <xf numFmtId="0" fontId="24" fillId="2" borderId="18" xfId="0" applyFont="1" applyFill="1" applyBorder="1" applyAlignment="1">
      <alignment vertical="center" wrapText="1"/>
    </xf>
    <xf numFmtId="0" fontId="24" fillId="2" borderId="19" xfId="0" applyFont="1" applyFill="1" applyBorder="1" applyAlignment="1">
      <alignment vertical="center" wrapText="1"/>
    </xf>
    <xf numFmtId="0" fontId="24" fillId="2" borderId="17" xfId="0" applyFont="1" applyFill="1" applyBorder="1" applyAlignment="1">
      <alignment vertical="center" wrapText="1"/>
    </xf>
    <xf numFmtId="43" fontId="39" fillId="2" borderId="2" xfId="0" applyNumberFormat="1" applyFont="1" applyFill="1" applyBorder="1" applyAlignment="1">
      <alignment vertical="center" wrapText="1"/>
    </xf>
    <xf numFmtId="0" fontId="39" fillId="2" borderId="18" xfId="0" applyFont="1" applyFill="1" applyBorder="1" applyAlignment="1">
      <alignment vertical="center" wrapText="1"/>
    </xf>
    <xf numFmtId="0" fontId="39" fillId="2" borderId="2" xfId="0" applyFont="1" applyFill="1" applyBorder="1" applyAlignment="1">
      <alignment vertical="center" wrapText="1"/>
    </xf>
    <xf numFmtId="43" fontId="39" fillId="2" borderId="3" xfId="0" applyNumberFormat="1" applyFont="1" applyFill="1" applyBorder="1" applyAlignment="1">
      <alignment vertical="center" wrapText="1"/>
    </xf>
    <xf numFmtId="0" fontId="39" fillId="2" borderId="19" xfId="0" applyFont="1" applyFill="1" applyBorder="1" applyAlignment="1">
      <alignment vertical="center" wrapText="1"/>
    </xf>
    <xf numFmtId="0" fontId="39" fillId="2" borderId="3" xfId="0" applyFont="1" applyFill="1" applyBorder="1" applyAlignment="1">
      <alignment vertical="center" wrapText="1"/>
    </xf>
    <xf numFmtId="0" fontId="39" fillId="2" borderId="4" xfId="0" applyFont="1" applyFill="1" applyBorder="1" applyAlignment="1">
      <alignment vertical="center" wrapText="1"/>
    </xf>
    <xf numFmtId="0" fontId="39" fillId="2" borderId="17" xfId="0" applyFont="1" applyFill="1" applyBorder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43" fontId="2" fillId="2" borderId="4" xfId="0" applyNumberFormat="1" applyFont="1" applyFill="1" applyBorder="1" applyAlignment="1">
      <alignment horizontal="center" vertical="center" wrapText="1"/>
    </xf>
    <xf numFmtId="43" fontId="20" fillId="2" borderId="4" xfId="1" applyFont="1" applyFill="1" applyBorder="1" applyAlignment="1">
      <alignment horizontal="center" vertical="center" wrapText="1"/>
    </xf>
    <xf numFmtId="43" fontId="20" fillId="2" borderId="4" xfId="0" applyNumberFormat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vertical="center" wrapText="1"/>
    </xf>
    <xf numFmtId="43" fontId="2" fillId="2" borderId="6" xfId="1" applyFont="1" applyFill="1" applyBorder="1" applyAlignment="1">
      <alignment vertical="center" wrapText="1"/>
    </xf>
    <xf numFmtId="43" fontId="2" fillId="2" borderId="5" xfId="0" applyNumberFormat="1" applyFont="1" applyFill="1" applyBorder="1" applyAlignment="1">
      <alignment vertical="center" wrapText="1"/>
    </xf>
    <xf numFmtId="43" fontId="2" fillId="2" borderId="7" xfId="0" applyNumberFormat="1" applyFont="1" applyFill="1" applyBorder="1" applyAlignment="1">
      <alignment vertical="center" wrapText="1"/>
    </xf>
    <xf numFmtId="0" fontId="38" fillId="2" borderId="6" xfId="0" applyFont="1" applyFill="1" applyBorder="1" applyAlignment="1">
      <alignment horizontal="center" vertical="center" wrapText="1"/>
    </xf>
    <xf numFmtId="43" fontId="11" fillId="2" borderId="4" xfId="0" applyNumberFormat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20" xfId="1" applyFont="1" applyFill="1" applyBorder="1" applyAlignment="1">
      <alignment horizontal="center" vertical="center" wrapText="1"/>
    </xf>
    <xf numFmtId="43" fontId="2" fillId="2" borderId="18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43" fontId="2" fillId="2" borderId="19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43" fontId="2" fillId="2" borderId="17" xfId="1" applyFont="1" applyFill="1" applyBorder="1" applyAlignment="1">
      <alignment horizontal="center" vertical="center" wrapText="1"/>
    </xf>
    <xf numFmtId="43" fontId="2" fillId="2" borderId="6" xfId="0" applyNumberFormat="1" applyFont="1" applyFill="1" applyBorder="1" applyAlignment="1">
      <alignment vertical="center" wrapText="1"/>
    </xf>
    <xf numFmtId="0" fontId="33" fillId="0" borderId="0" xfId="0" applyFont="1" applyAlignment="1">
      <alignment horizontal="left" vertical="center" indent="2"/>
    </xf>
    <xf numFmtId="0" fontId="33" fillId="0" borderId="0" xfId="0" applyFont="1"/>
    <xf numFmtId="0" fontId="48" fillId="0" borderId="0" xfId="0" applyFont="1" applyAlignment="1">
      <alignment vertical="center"/>
    </xf>
    <xf numFmtId="0" fontId="0" fillId="2" borderId="3" xfId="0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28" xfId="0" applyFont="1" applyFill="1" applyBorder="1" applyAlignment="1">
      <alignment vertical="center" wrapText="1"/>
    </xf>
    <xf numFmtId="0" fontId="4" fillId="0" borderId="29" xfId="0" applyFont="1" applyBorder="1"/>
    <xf numFmtId="0" fontId="6" fillId="0" borderId="29" xfId="0" applyFont="1" applyBorder="1" applyAlignment="1">
      <alignment vertical="center"/>
    </xf>
    <xf numFmtId="0" fontId="15" fillId="0" borderId="29" xfId="0" applyFont="1" applyBorder="1"/>
    <xf numFmtId="0" fontId="15" fillId="0" borderId="30" xfId="0" applyFont="1" applyBorder="1"/>
    <xf numFmtId="43" fontId="2" fillId="2" borderId="19" xfId="0" applyNumberFormat="1" applyFont="1" applyFill="1" applyBorder="1" applyAlignment="1">
      <alignment horizontal="center" vertical="center" wrapText="1"/>
    </xf>
    <xf numFmtId="43" fontId="39" fillId="2" borderId="18" xfId="0" applyNumberFormat="1" applyFont="1" applyFill="1" applyBorder="1" applyAlignment="1">
      <alignment vertical="center" wrapText="1"/>
    </xf>
    <xf numFmtId="0" fontId="20" fillId="0" borderId="0" xfId="0" applyFont="1"/>
    <xf numFmtId="0" fontId="6" fillId="0" borderId="0" xfId="0" applyFont="1" applyAlignment="1">
      <alignment horizontal="left" vertical="center" indent="2"/>
    </xf>
    <xf numFmtId="0" fontId="51" fillId="0" borderId="0" xfId="0" applyFont="1"/>
    <xf numFmtId="0" fontId="53" fillId="0" borderId="36" xfId="0" applyFont="1" applyBorder="1" applyAlignment="1">
      <alignment horizontal="center" vertical="center" wrapText="1"/>
    </xf>
    <xf numFmtId="0" fontId="53" fillId="0" borderId="36" xfId="0" applyFont="1" applyBorder="1" applyAlignment="1">
      <alignment vertical="center" wrapText="1"/>
    </xf>
    <xf numFmtId="0" fontId="51" fillId="0" borderId="0" xfId="0" applyFont="1"/>
    <xf numFmtId="0" fontId="56" fillId="0" borderId="0" xfId="0" applyFont="1" applyBorder="1" applyAlignment="1">
      <alignment vertical="center" wrapText="1"/>
    </xf>
    <xf numFmtId="0" fontId="55" fillId="0" borderId="0" xfId="0" applyFont="1" applyBorder="1" applyAlignment="1">
      <alignment vertical="center"/>
    </xf>
    <xf numFmtId="0" fontId="51" fillId="0" borderId="40" xfId="0" applyFont="1" applyBorder="1"/>
    <xf numFmtId="0" fontId="53" fillId="0" borderId="40" xfId="0" applyFont="1" applyBorder="1" applyAlignment="1">
      <alignment vertical="center" wrapText="1"/>
    </xf>
    <xf numFmtId="0" fontId="53" fillId="0" borderId="40" xfId="0" applyFont="1" applyBorder="1" applyAlignment="1">
      <alignment horizontal="center" vertical="center" wrapText="1"/>
    </xf>
    <xf numFmtId="0" fontId="0" fillId="0" borderId="40" xfId="0" applyBorder="1"/>
    <xf numFmtId="0" fontId="55" fillId="0" borderId="40" xfId="0" applyFont="1" applyBorder="1" applyAlignment="1">
      <alignment vertical="center" wrapText="1"/>
    </xf>
    <xf numFmtId="0" fontId="43" fillId="0" borderId="40" xfId="0" applyFont="1" applyBorder="1" applyAlignment="1">
      <alignment horizontal="center" vertical="center" wrapText="1"/>
    </xf>
    <xf numFmtId="0" fontId="54" fillId="0" borderId="28" xfId="0" applyFont="1" applyBorder="1" applyAlignment="1">
      <alignment horizontal="center" vertical="center" wrapText="1"/>
    </xf>
    <xf numFmtId="0" fontId="56" fillId="0" borderId="28" xfId="0" applyFont="1" applyBorder="1" applyAlignment="1">
      <alignment vertical="center" wrapText="1"/>
    </xf>
    <xf numFmtId="0" fontId="5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0" fillId="0" borderId="30" xfId="0" applyBorder="1"/>
    <xf numFmtId="0" fontId="53" fillId="0" borderId="38" xfId="0" applyFont="1" applyBorder="1" applyAlignment="1">
      <alignment horizontal="center" vertical="center" wrapText="1"/>
    </xf>
    <xf numFmtId="0" fontId="53" fillId="0" borderId="37" xfId="0" applyFont="1" applyBorder="1" applyAlignment="1">
      <alignment vertical="center" wrapText="1"/>
    </xf>
    <xf numFmtId="0" fontId="54" fillId="0" borderId="36" xfId="0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0" fontId="59" fillId="0" borderId="0" xfId="0" applyFont="1" applyBorder="1" applyAlignment="1">
      <alignment vertical="center" wrapText="1"/>
    </xf>
    <xf numFmtId="0" fontId="51" fillId="0" borderId="0" xfId="0" applyFont="1" applyBorder="1"/>
    <xf numFmtId="0" fontId="56" fillId="0" borderId="43" xfId="0" applyFont="1" applyBorder="1" applyAlignment="1">
      <alignment vertical="center" wrapText="1"/>
    </xf>
    <xf numFmtId="0" fontId="56" fillId="0" borderId="44" xfId="0" applyFont="1" applyBorder="1" applyAlignment="1">
      <alignment vertical="center" wrapText="1"/>
    </xf>
    <xf numFmtId="0" fontId="51" fillId="0" borderId="30" xfId="0" applyFont="1" applyBorder="1"/>
    <xf numFmtId="43" fontId="49" fillId="0" borderId="0" xfId="1" applyFont="1"/>
    <xf numFmtId="43" fontId="49" fillId="0" borderId="40" xfId="1" applyFont="1" applyBorder="1"/>
    <xf numFmtId="0" fontId="43" fillId="0" borderId="45" xfId="0" applyFont="1" applyBorder="1" applyAlignment="1">
      <alignment vertical="center" wrapText="1"/>
    </xf>
    <xf numFmtId="43" fontId="49" fillId="0" borderId="30" xfId="1" applyFont="1" applyBorder="1"/>
    <xf numFmtId="0" fontId="47" fillId="0" borderId="47" xfId="0" applyFont="1" applyBorder="1" applyAlignment="1">
      <alignment horizontal="center" vertical="center"/>
    </xf>
    <xf numFmtId="0" fontId="55" fillId="0" borderId="46" xfId="0" applyFont="1" applyBorder="1" applyAlignment="1">
      <alignment horizontal="center" vertical="center" wrapText="1"/>
    </xf>
    <xf numFmtId="0" fontId="62" fillId="0" borderId="49" xfId="2" applyFont="1" applyFill="1" applyBorder="1" applyAlignment="1">
      <alignment vertical="center" wrapText="1"/>
    </xf>
    <xf numFmtId="0" fontId="55" fillId="0" borderId="49" xfId="0" applyFont="1" applyBorder="1" applyAlignment="1">
      <alignment horizontal="center" vertical="center" wrapText="1"/>
    </xf>
    <xf numFmtId="0" fontId="58" fillId="0" borderId="46" xfId="0" applyFont="1" applyBorder="1" applyAlignment="1">
      <alignment horizontal="center" vertical="center"/>
    </xf>
    <xf numFmtId="2" fontId="57" fillId="0" borderId="49" xfId="0" applyNumberFormat="1" applyFont="1" applyBorder="1" applyAlignment="1">
      <alignment horizontal="center" vertical="center"/>
    </xf>
    <xf numFmtId="43" fontId="60" fillId="0" borderId="48" xfId="1" applyFont="1" applyBorder="1" applyAlignment="1">
      <alignment horizontal="center" vertical="center"/>
    </xf>
    <xf numFmtId="0" fontId="57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56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3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43" fontId="2" fillId="2" borderId="5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2" borderId="25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top" wrapText="1"/>
    </xf>
    <xf numFmtId="0" fontId="0" fillId="2" borderId="19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7" xfId="0" applyFill="1" applyBorder="1" applyAlignment="1">
      <alignment vertical="top" wrapText="1"/>
    </xf>
    <xf numFmtId="0" fontId="11" fillId="2" borderId="1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horizontal="center" vertical="center" wrapText="1"/>
    </xf>
    <xf numFmtId="43" fontId="20" fillId="2" borderId="1" xfId="1" applyFont="1" applyFill="1" applyBorder="1" applyAlignment="1">
      <alignment horizontal="center" vertical="center" wrapText="1"/>
    </xf>
    <xf numFmtId="43" fontId="20" fillId="2" borderId="10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3" fontId="33" fillId="0" borderId="20" xfId="1" applyFont="1" applyBorder="1" applyAlignment="1">
      <alignment horizontal="center" vertical="center"/>
    </xf>
    <xf numFmtId="43" fontId="33" fillId="0" borderId="0" xfId="1" applyFont="1" applyAlignment="1">
      <alignment horizontal="center" vertical="center"/>
    </xf>
    <xf numFmtId="43" fontId="33" fillId="0" borderId="8" xfId="1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43" fontId="38" fillId="2" borderId="2" xfId="1" applyFont="1" applyFill="1" applyBorder="1" applyAlignment="1">
      <alignment horizontal="center" vertical="center" wrapText="1"/>
    </xf>
    <xf numFmtId="43" fontId="38" fillId="2" borderId="18" xfId="1" applyFont="1" applyFill="1" applyBorder="1" applyAlignment="1">
      <alignment horizontal="center" vertical="center" wrapText="1"/>
    </xf>
    <xf numFmtId="43" fontId="38" fillId="2" borderId="3" xfId="1" applyFont="1" applyFill="1" applyBorder="1" applyAlignment="1">
      <alignment horizontal="center" vertical="center" wrapText="1"/>
    </xf>
    <xf numFmtId="43" fontId="38" fillId="2" borderId="19" xfId="1" applyFont="1" applyFill="1" applyBorder="1" applyAlignment="1">
      <alignment horizontal="center" vertical="center" wrapText="1"/>
    </xf>
    <xf numFmtId="43" fontId="38" fillId="2" borderId="4" xfId="1" applyFont="1" applyFill="1" applyBorder="1" applyAlignment="1">
      <alignment horizontal="center" vertical="center" wrapText="1"/>
    </xf>
    <xf numFmtId="43" fontId="38" fillId="2" borderId="17" xfId="1" applyFont="1" applyFill="1" applyBorder="1" applyAlignment="1">
      <alignment horizontal="center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43" fontId="19" fillId="2" borderId="2" xfId="1" applyFont="1" applyFill="1" applyBorder="1" applyAlignment="1">
      <alignment horizontal="center" vertical="center" wrapText="1"/>
    </xf>
    <xf numFmtId="43" fontId="19" fillId="2" borderId="20" xfId="1" applyFont="1" applyFill="1" applyBorder="1" applyAlignment="1">
      <alignment horizontal="center" vertical="center" wrapText="1"/>
    </xf>
    <xf numFmtId="43" fontId="19" fillId="2" borderId="18" xfId="1" applyFont="1" applyFill="1" applyBorder="1" applyAlignment="1">
      <alignment horizontal="center" vertical="center" wrapText="1"/>
    </xf>
    <xf numFmtId="43" fontId="19" fillId="2" borderId="3" xfId="1" applyFont="1" applyFill="1" applyBorder="1" applyAlignment="1">
      <alignment horizontal="center" vertical="center" wrapText="1"/>
    </xf>
    <xf numFmtId="43" fontId="19" fillId="2" borderId="0" xfId="1" applyFont="1" applyFill="1" applyBorder="1" applyAlignment="1">
      <alignment horizontal="center" vertical="center" wrapText="1"/>
    </xf>
    <xf numFmtId="43" fontId="19" fillId="2" borderId="19" xfId="1" applyFont="1" applyFill="1" applyBorder="1" applyAlignment="1">
      <alignment horizontal="center" vertical="center" wrapText="1"/>
    </xf>
    <xf numFmtId="43" fontId="19" fillId="2" borderId="4" xfId="1" applyFont="1" applyFill="1" applyBorder="1" applyAlignment="1">
      <alignment horizontal="center" vertical="center" wrapText="1"/>
    </xf>
    <xf numFmtId="43" fontId="19" fillId="2" borderId="8" xfId="1" applyFont="1" applyFill="1" applyBorder="1" applyAlignment="1">
      <alignment horizontal="center" vertical="center" wrapText="1"/>
    </xf>
    <xf numFmtId="43" fontId="19" fillId="2" borderId="17" xfId="1" applyFont="1" applyFill="1" applyBorder="1" applyAlignment="1">
      <alignment horizontal="center" vertical="center" wrapText="1"/>
    </xf>
    <xf numFmtId="43" fontId="19" fillId="2" borderId="2" xfId="0" applyNumberFormat="1" applyFont="1" applyFill="1" applyBorder="1" applyAlignment="1">
      <alignment horizontal="center" vertical="center" wrapText="1"/>
    </xf>
    <xf numFmtId="43" fontId="30" fillId="2" borderId="1" xfId="1" applyFont="1" applyFill="1" applyBorder="1" applyAlignment="1">
      <alignment horizontal="center" vertical="center" wrapText="1"/>
    </xf>
    <xf numFmtId="43" fontId="30" fillId="2" borderId="10" xfId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43" fontId="38" fillId="2" borderId="5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43" fontId="38" fillId="2" borderId="5" xfId="1" applyFont="1" applyFill="1" applyBorder="1" applyAlignment="1">
      <alignment horizontal="center" vertical="center" wrapText="1"/>
    </xf>
    <xf numFmtId="43" fontId="38" fillId="2" borderId="6" xfId="1" applyFont="1" applyFill="1" applyBorder="1" applyAlignment="1">
      <alignment horizontal="center" vertical="center" wrapText="1"/>
    </xf>
    <xf numFmtId="43" fontId="38" fillId="2" borderId="7" xfId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20" xfId="1" applyFont="1" applyFill="1" applyBorder="1" applyAlignment="1">
      <alignment horizontal="center" vertical="center" wrapText="1"/>
    </xf>
    <xf numFmtId="43" fontId="2" fillId="2" borderId="18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43" fontId="2" fillId="2" borderId="19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43" fontId="2" fillId="2" borderId="17" xfId="1" applyFont="1" applyFill="1" applyBorder="1" applyAlignment="1">
      <alignment horizontal="center" vertical="center" wrapText="1"/>
    </xf>
    <xf numFmtId="0" fontId="45" fillId="2" borderId="5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 wrapText="1"/>
    </xf>
    <xf numFmtId="0" fontId="45" fillId="2" borderId="7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vertical="center" wrapText="1"/>
    </xf>
    <xf numFmtId="0" fontId="46" fillId="2" borderId="9" xfId="0" applyFont="1" applyFill="1" applyBorder="1" applyAlignment="1">
      <alignment vertical="center" wrapText="1"/>
    </xf>
    <xf numFmtId="0" fontId="46" fillId="2" borderId="10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vertical="center" wrapText="1"/>
    </xf>
    <xf numFmtId="43" fontId="38" fillId="2" borderId="2" xfId="0" applyNumberFormat="1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55" fillId="0" borderId="40" xfId="0" applyFont="1" applyBorder="1" applyAlignment="1">
      <alignment horizontal="center" vertical="center"/>
    </xf>
    <xf numFmtId="43" fontId="38" fillId="0" borderId="40" xfId="0" applyNumberFormat="1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57" fillId="0" borderId="40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51" fillId="0" borderId="40" xfId="0" applyFont="1" applyBorder="1" applyAlignment="1">
      <alignment vertical="top"/>
    </xf>
    <xf numFmtId="0" fontId="51" fillId="0" borderId="0" xfId="0" applyFont="1"/>
    <xf numFmtId="0" fontId="6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43" fontId="2" fillId="0" borderId="40" xfId="1" applyFont="1" applyBorder="1" applyAlignment="1">
      <alignment vertical="center"/>
    </xf>
    <xf numFmtId="0" fontId="55" fillId="0" borderId="40" xfId="0" applyFont="1" applyBorder="1" applyAlignment="1">
      <alignment vertical="center"/>
    </xf>
    <xf numFmtId="0" fontId="55" fillId="0" borderId="41" xfId="0" applyFont="1" applyBorder="1" applyAlignment="1">
      <alignment horizontal="center" vertical="center" wrapText="1"/>
    </xf>
    <xf numFmtId="0" fontId="55" fillId="0" borderId="42" xfId="0" applyFont="1" applyBorder="1" applyAlignment="1">
      <alignment horizontal="center" vertical="center" wrapText="1"/>
    </xf>
    <xf numFmtId="0" fontId="55" fillId="0" borderId="40" xfId="0" applyFont="1" applyBorder="1" applyAlignment="1">
      <alignment horizontal="center" vertical="center" wrapText="1"/>
    </xf>
    <xf numFmtId="0" fontId="52" fillId="0" borderId="0" xfId="0" applyFont="1" applyAlignment="1">
      <alignment vertical="center"/>
    </xf>
    <xf numFmtId="43" fontId="57" fillId="0" borderId="40" xfId="1" applyFont="1" applyBorder="1" applyAlignment="1">
      <alignment horizontal="center" vertical="center"/>
    </xf>
    <xf numFmtId="43" fontId="55" fillId="0" borderId="40" xfId="0" applyNumberFormat="1" applyFont="1" applyBorder="1" applyAlignment="1">
      <alignment horizontal="center" vertical="center"/>
    </xf>
    <xf numFmtId="0" fontId="55" fillId="0" borderId="28" xfId="0" applyFont="1" applyBorder="1" applyAlignment="1">
      <alignment horizontal="center" vertical="center" wrapText="1"/>
    </xf>
    <xf numFmtId="0" fontId="55" fillId="0" borderId="29" xfId="0" applyFont="1" applyBorder="1" applyAlignment="1">
      <alignment horizontal="center" vertical="center" wrapText="1"/>
    </xf>
    <xf numFmtId="0" fontId="55" fillId="0" borderId="0" xfId="0" applyFont="1" applyBorder="1" applyAlignment="1">
      <alignment vertical="center"/>
    </xf>
    <xf numFmtId="0" fontId="58" fillId="0" borderId="28" xfId="0" applyFont="1" applyBorder="1" applyAlignment="1">
      <alignment horizontal="center" vertical="center"/>
    </xf>
    <xf numFmtId="0" fontId="58" fillId="0" borderId="29" xfId="0" applyFont="1" applyBorder="1" applyAlignment="1">
      <alignment horizontal="center" vertical="center"/>
    </xf>
    <xf numFmtId="0" fontId="58" fillId="0" borderId="30" xfId="0" applyFont="1" applyBorder="1" applyAlignment="1">
      <alignment horizontal="center" vertical="center"/>
    </xf>
    <xf numFmtId="0" fontId="55" fillId="0" borderId="30" xfId="0" applyFont="1" applyBorder="1" applyAlignment="1">
      <alignment horizontal="center" vertical="center" wrapText="1"/>
    </xf>
    <xf numFmtId="2" fontId="57" fillId="0" borderId="28" xfId="0" applyNumberFormat="1" applyFont="1" applyBorder="1" applyAlignment="1">
      <alignment horizontal="center" vertical="center"/>
    </xf>
    <xf numFmtId="2" fontId="57" fillId="0" borderId="29" xfId="0" applyNumberFormat="1" applyFont="1" applyBorder="1" applyAlignment="1">
      <alignment horizontal="center" vertical="center"/>
    </xf>
    <xf numFmtId="2" fontId="57" fillId="0" borderId="30" xfId="0" applyNumberFormat="1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0" fontId="57" fillId="0" borderId="29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47" fillId="0" borderId="29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43" fontId="60" fillId="0" borderId="28" xfId="1" applyFont="1" applyBorder="1" applyAlignment="1">
      <alignment horizontal="center" vertical="center"/>
    </xf>
    <xf numFmtId="43" fontId="60" fillId="0" borderId="29" xfId="1" applyFont="1" applyBorder="1" applyAlignment="1">
      <alignment horizontal="center" vertical="center"/>
    </xf>
    <xf numFmtId="43" fontId="60" fillId="0" borderId="30" xfId="1" applyFont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45"/>
  <sheetViews>
    <sheetView view="pageLayout" zoomScaleNormal="100" workbookViewId="0">
      <selection activeCell="H32" sqref="H32"/>
    </sheetView>
  </sheetViews>
  <sheetFormatPr defaultRowHeight="15" x14ac:dyDescent="0.25"/>
  <cols>
    <col min="1" max="1" width="5.5703125" customWidth="1"/>
    <col min="2" max="2" width="35.85546875" customWidth="1"/>
    <col min="4" max="4" width="6.28515625" customWidth="1"/>
    <col min="5" max="5" width="7.28515625" customWidth="1"/>
    <col min="8" max="8" width="13" customWidth="1"/>
    <col min="9" max="9" width="6" customWidth="1"/>
    <col min="10" max="10" width="13.5703125" customWidth="1"/>
    <col min="11" max="11" width="18.140625" customWidth="1"/>
    <col min="12" max="12" width="18.42578125" customWidth="1"/>
  </cols>
  <sheetData>
    <row r="3" spans="1:13" ht="16.5" thickBot="1" x14ac:dyDescent="0.3">
      <c r="A3" s="1" t="s">
        <v>0</v>
      </c>
      <c r="M3" s="1"/>
    </row>
    <row r="4" spans="1:13" ht="16.5" thickTop="1" x14ac:dyDescent="0.25">
      <c r="A4" s="296" t="s">
        <v>1</v>
      </c>
      <c r="B4" s="312" t="s">
        <v>2</v>
      </c>
      <c r="C4" s="315" t="s">
        <v>3</v>
      </c>
      <c r="D4" s="305" t="s">
        <v>4</v>
      </c>
      <c r="E4" s="315" t="s">
        <v>5</v>
      </c>
      <c r="F4" s="315" t="s">
        <v>6</v>
      </c>
      <c r="G4" s="5" t="s">
        <v>7</v>
      </c>
      <c r="H4" s="2"/>
      <c r="I4" s="305" t="s">
        <v>10</v>
      </c>
      <c r="J4" s="10" t="s">
        <v>11</v>
      </c>
      <c r="K4" s="305" t="s">
        <v>13</v>
      </c>
      <c r="L4" s="308" t="s">
        <v>14</v>
      </c>
    </row>
    <row r="5" spans="1:13" ht="21" x14ac:dyDescent="0.25">
      <c r="A5" s="297"/>
      <c r="B5" s="313"/>
      <c r="C5" s="316"/>
      <c r="D5" s="306"/>
      <c r="E5" s="316"/>
      <c r="F5" s="316"/>
      <c r="G5" s="6" t="s">
        <v>8</v>
      </c>
      <c r="H5" s="8" t="s">
        <v>9</v>
      </c>
      <c r="I5" s="306"/>
      <c r="J5" s="11" t="s">
        <v>12</v>
      </c>
      <c r="K5" s="306"/>
      <c r="L5" s="309"/>
    </row>
    <row r="6" spans="1:13" ht="16.5" thickBot="1" x14ac:dyDescent="0.3">
      <c r="A6" s="298"/>
      <c r="B6" s="314"/>
      <c r="C6" s="316"/>
      <c r="D6" s="307"/>
      <c r="E6" s="317"/>
      <c r="F6" s="317"/>
      <c r="G6" s="7"/>
      <c r="H6" s="9"/>
      <c r="I6" s="307"/>
      <c r="J6" s="7"/>
      <c r="K6" s="307"/>
      <c r="L6" s="310"/>
    </row>
    <row r="7" spans="1:13" ht="32.25" customHeight="1" thickTop="1" x14ac:dyDescent="0.25">
      <c r="A7" s="290" t="s">
        <v>15</v>
      </c>
      <c r="B7" s="23" t="s">
        <v>16</v>
      </c>
      <c r="C7" s="31"/>
      <c r="D7" s="27"/>
      <c r="E7" s="288" t="s">
        <v>32</v>
      </c>
      <c r="F7" s="288">
        <v>2300</v>
      </c>
      <c r="G7" s="299"/>
      <c r="H7" s="299"/>
      <c r="I7" s="288"/>
      <c r="J7" s="286"/>
      <c r="K7" s="302"/>
      <c r="L7" s="288"/>
    </row>
    <row r="8" spans="1:13" ht="15.75" x14ac:dyDescent="0.25">
      <c r="A8" s="291"/>
      <c r="B8" s="24" t="s">
        <v>17</v>
      </c>
      <c r="C8" s="32"/>
      <c r="D8" s="27"/>
      <c r="E8" s="287"/>
      <c r="F8" s="287"/>
      <c r="G8" s="300"/>
      <c r="H8" s="300"/>
      <c r="I8" s="287"/>
      <c r="J8" s="287"/>
      <c r="K8" s="303"/>
      <c r="L8" s="287"/>
    </row>
    <row r="9" spans="1:13" x14ac:dyDescent="0.25">
      <c r="A9" s="291"/>
      <c r="B9" s="24" t="s">
        <v>18</v>
      </c>
      <c r="C9" s="33"/>
      <c r="D9" s="28"/>
      <c r="E9" s="287"/>
      <c r="F9" s="287"/>
      <c r="G9" s="300"/>
      <c r="H9" s="300"/>
      <c r="I9" s="287"/>
      <c r="J9" s="287"/>
      <c r="K9" s="303"/>
      <c r="L9" s="287"/>
    </row>
    <row r="10" spans="1:13" x14ac:dyDescent="0.25">
      <c r="A10" s="291"/>
      <c r="B10" s="24" t="s">
        <v>19</v>
      </c>
      <c r="C10" s="34"/>
      <c r="E10" s="287"/>
      <c r="F10" s="287"/>
      <c r="G10" s="300"/>
      <c r="H10" s="300"/>
      <c r="I10" s="287"/>
      <c r="J10" s="287"/>
      <c r="K10" s="303"/>
      <c r="L10" s="287"/>
    </row>
    <row r="11" spans="1:13" ht="16.5" x14ac:dyDescent="0.25">
      <c r="A11" s="291"/>
      <c r="B11" s="25" t="s">
        <v>20</v>
      </c>
      <c r="C11" s="35"/>
      <c r="D11" s="27"/>
      <c r="E11" s="287"/>
      <c r="F11" s="287"/>
      <c r="G11" s="300"/>
      <c r="H11" s="300"/>
      <c r="I11" s="287"/>
      <c r="J11" s="287"/>
      <c r="K11" s="303"/>
      <c r="L11" s="287"/>
    </row>
    <row r="12" spans="1:13" ht="16.5" x14ac:dyDescent="0.25">
      <c r="A12" s="291"/>
      <c r="B12" s="25" t="s">
        <v>21</v>
      </c>
      <c r="C12" s="35"/>
      <c r="D12" s="29"/>
      <c r="E12" s="287"/>
      <c r="F12" s="287"/>
      <c r="G12" s="300"/>
      <c r="H12" s="300"/>
      <c r="I12" s="287"/>
      <c r="J12" s="287"/>
      <c r="K12" s="303"/>
      <c r="L12" s="287"/>
    </row>
    <row r="13" spans="1:13" ht="22.5" x14ac:dyDescent="0.25">
      <c r="A13" s="291"/>
      <c r="B13" s="24" t="s">
        <v>22</v>
      </c>
      <c r="C13" s="33" t="s">
        <v>30</v>
      </c>
      <c r="D13" s="28" t="s">
        <v>31</v>
      </c>
      <c r="E13" s="287"/>
      <c r="F13" s="287"/>
      <c r="G13" s="300"/>
      <c r="H13" s="300"/>
      <c r="I13" s="287"/>
      <c r="J13" s="287"/>
      <c r="K13" s="303"/>
      <c r="L13" s="287"/>
    </row>
    <row r="14" spans="1:13" x14ac:dyDescent="0.25">
      <c r="A14" s="291"/>
      <c r="B14" s="24" t="s">
        <v>42</v>
      </c>
      <c r="C14" s="35"/>
      <c r="D14" s="29"/>
      <c r="E14" s="287"/>
      <c r="F14" s="287"/>
      <c r="G14" s="300"/>
      <c r="H14" s="300"/>
      <c r="I14" s="287"/>
      <c r="J14" s="287"/>
      <c r="K14" s="303"/>
      <c r="L14" s="287"/>
    </row>
    <row r="15" spans="1:13" x14ac:dyDescent="0.25">
      <c r="A15" s="291"/>
      <c r="B15" s="24" t="s">
        <v>23</v>
      </c>
      <c r="C15" s="35"/>
      <c r="D15" s="29"/>
      <c r="E15" s="287"/>
      <c r="F15" s="287"/>
      <c r="G15" s="300"/>
      <c r="H15" s="300"/>
      <c r="I15" s="287"/>
      <c r="J15" s="287"/>
      <c r="K15" s="303"/>
      <c r="L15" s="287"/>
    </row>
    <row r="16" spans="1:13" x14ac:dyDescent="0.25">
      <c r="A16" s="291"/>
      <c r="B16" s="24" t="s">
        <v>24</v>
      </c>
      <c r="C16" s="35"/>
      <c r="D16" s="29"/>
      <c r="E16" s="287"/>
      <c r="F16" s="287"/>
      <c r="G16" s="300"/>
      <c r="H16" s="300"/>
      <c r="I16" s="287"/>
      <c r="J16" s="287"/>
      <c r="K16" s="303"/>
      <c r="L16" s="287"/>
    </row>
    <row r="17" spans="1:12" x14ac:dyDescent="0.25">
      <c r="A17" s="291"/>
      <c r="B17" s="24" t="s">
        <v>25</v>
      </c>
      <c r="C17" s="35"/>
      <c r="D17" s="29"/>
      <c r="E17" s="287"/>
      <c r="F17" s="287"/>
      <c r="G17" s="300"/>
      <c r="H17" s="300"/>
      <c r="I17" s="287"/>
      <c r="J17" s="287"/>
      <c r="K17" s="303"/>
      <c r="L17" s="287"/>
    </row>
    <row r="18" spans="1:12" x14ac:dyDescent="0.25">
      <c r="A18" s="291"/>
      <c r="B18" s="24" t="s">
        <v>26</v>
      </c>
      <c r="C18" s="35"/>
      <c r="D18" s="29"/>
      <c r="E18" s="287"/>
      <c r="F18" s="287"/>
      <c r="G18" s="300"/>
      <c r="H18" s="300"/>
      <c r="I18" s="287"/>
      <c r="J18" s="287"/>
      <c r="K18" s="303"/>
      <c r="L18" s="287"/>
    </row>
    <row r="19" spans="1:12" x14ac:dyDescent="0.25">
      <c r="A19" s="291"/>
      <c r="B19" s="24" t="s">
        <v>27</v>
      </c>
      <c r="C19" s="35"/>
      <c r="D19" s="29"/>
      <c r="E19" s="287"/>
      <c r="F19" s="287"/>
      <c r="G19" s="300"/>
      <c r="H19" s="300"/>
      <c r="I19" s="287"/>
      <c r="J19" s="287"/>
      <c r="K19" s="303"/>
      <c r="L19" s="287"/>
    </row>
    <row r="20" spans="1:12" x14ac:dyDescent="0.25">
      <c r="A20" s="291"/>
      <c r="B20" s="24" t="s">
        <v>28</v>
      </c>
      <c r="C20" s="35"/>
      <c r="D20" s="29"/>
      <c r="E20" s="287"/>
      <c r="F20" s="287"/>
      <c r="G20" s="300"/>
      <c r="H20" s="300"/>
      <c r="I20" s="287"/>
      <c r="J20" s="287"/>
      <c r="K20" s="303"/>
      <c r="L20" s="287"/>
    </row>
    <row r="21" spans="1:12" ht="19.5" customHeight="1" thickBot="1" x14ac:dyDescent="0.3">
      <c r="A21" s="292"/>
      <c r="B21" s="26" t="s">
        <v>29</v>
      </c>
      <c r="C21" s="36"/>
      <c r="D21" s="30"/>
      <c r="E21" s="289"/>
      <c r="F21" s="289"/>
      <c r="G21" s="311"/>
      <c r="H21" s="311"/>
      <c r="I21" s="289"/>
      <c r="J21" s="289"/>
      <c r="K21" s="304"/>
      <c r="L21" s="289"/>
    </row>
    <row r="22" spans="1:12" ht="32.25" customHeight="1" thickTop="1" x14ac:dyDescent="0.25">
      <c r="A22" s="290">
        <v>2</v>
      </c>
      <c r="B22" s="284" t="s">
        <v>297</v>
      </c>
      <c r="C22" s="293" t="s">
        <v>30</v>
      </c>
      <c r="D22" s="296" t="s">
        <v>31</v>
      </c>
      <c r="E22" s="288" t="s">
        <v>34</v>
      </c>
      <c r="F22" s="288">
        <v>300</v>
      </c>
      <c r="G22" s="299"/>
      <c r="H22" s="286"/>
      <c r="I22" s="288"/>
      <c r="J22" s="286"/>
      <c r="K22" s="288"/>
      <c r="L22" s="288"/>
    </row>
    <row r="23" spans="1:12" ht="15" customHeight="1" x14ac:dyDescent="0.25">
      <c r="A23" s="291"/>
      <c r="B23" s="285"/>
      <c r="C23" s="294"/>
      <c r="D23" s="297"/>
      <c r="E23" s="287"/>
      <c r="F23" s="287"/>
      <c r="G23" s="300"/>
      <c r="H23" s="287"/>
      <c r="I23" s="287"/>
      <c r="J23" s="287"/>
      <c r="K23" s="287"/>
      <c r="L23" s="287"/>
    </row>
    <row r="24" spans="1:12" ht="15" customHeight="1" x14ac:dyDescent="0.25">
      <c r="A24" s="291"/>
      <c r="B24" s="285"/>
      <c r="C24" s="294"/>
      <c r="D24" s="297"/>
      <c r="E24" s="287"/>
      <c r="F24" s="287"/>
      <c r="G24" s="300"/>
      <c r="H24" s="287"/>
      <c r="I24" s="287"/>
      <c r="J24" s="287"/>
      <c r="K24" s="287"/>
      <c r="L24" s="287"/>
    </row>
    <row r="25" spans="1:12" ht="15" customHeight="1" x14ac:dyDescent="0.25">
      <c r="A25" s="291"/>
      <c r="B25" s="285"/>
      <c r="C25" s="294"/>
      <c r="D25" s="297"/>
      <c r="E25" s="287"/>
      <c r="F25" s="287"/>
      <c r="G25" s="300"/>
      <c r="H25" s="287"/>
      <c r="I25" s="287"/>
      <c r="J25" s="287"/>
      <c r="K25" s="287"/>
      <c r="L25" s="287"/>
    </row>
    <row r="26" spans="1:12" ht="15" customHeight="1" x14ac:dyDescent="0.25">
      <c r="A26" s="291"/>
      <c r="B26" s="285"/>
      <c r="C26" s="294"/>
      <c r="D26" s="297"/>
      <c r="E26" s="287"/>
      <c r="F26" s="287"/>
      <c r="G26" s="300"/>
      <c r="H26" s="287"/>
      <c r="I26" s="287"/>
      <c r="J26" s="287"/>
      <c r="K26" s="287"/>
      <c r="L26" s="287"/>
    </row>
    <row r="27" spans="1:12" ht="15" customHeight="1" x14ac:dyDescent="0.25">
      <c r="A27" s="291"/>
      <c r="B27" s="285"/>
      <c r="C27" s="294"/>
      <c r="D27" s="297"/>
      <c r="E27" s="287"/>
      <c r="F27" s="287"/>
      <c r="G27" s="300"/>
      <c r="H27" s="287"/>
      <c r="I27" s="287"/>
      <c r="J27" s="287"/>
      <c r="K27" s="287"/>
      <c r="L27" s="287"/>
    </row>
    <row r="28" spans="1:12" ht="39" customHeight="1" x14ac:dyDescent="0.25">
      <c r="A28" s="291"/>
      <c r="B28" s="285"/>
      <c r="C28" s="294"/>
      <c r="D28" s="297"/>
      <c r="E28" s="287"/>
      <c r="F28" s="287"/>
      <c r="G28" s="300"/>
      <c r="H28" s="287"/>
      <c r="I28" s="287"/>
      <c r="J28" s="287"/>
      <c r="K28" s="287"/>
      <c r="L28" s="287"/>
    </row>
    <row r="29" spans="1:12" ht="0.75" customHeight="1" thickBot="1" x14ac:dyDescent="0.3">
      <c r="A29" s="291"/>
      <c r="B29" s="17"/>
      <c r="C29" s="294"/>
      <c r="D29" s="297"/>
      <c r="E29" s="287"/>
      <c r="F29" s="287"/>
      <c r="G29" s="300"/>
      <c r="H29" s="287"/>
      <c r="I29" s="287"/>
      <c r="J29" s="287"/>
      <c r="K29" s="287"/>
      <c r="L29" s="287"/>
    </row>
    <row r="30" spans="1:12" ht="15.75" hidden="1" customHeight="1" thickBot="1" x14ac:dyDescent="0.3">
      <c r="A30" s="291"/>
      <c r="B30" s="18"/>
      <c r="C30" s="294"/>
      <c r="D30" s="297"/>
      <c r="E30" s="287"/>
      <c r="F30" s="287"/>
      <c r="G30" s="300"/>
      <c r="H30" s="287"/>
      <c r="I30" s="287"/>
      <c r="J30" s="287"/>
      <c r="K30" s="287"/>
      <c r="L30" s="287"/>
    </row>
    <row r="31" spans="1:12" ht="15.75" hidden="1" customHeight="1" thickBot="1" x14ac:dyDescent="0.3">
      <c r="A31" s="292"/>
      <c r="B31" s="19"/>
      <c r="C31" s="295"/>
      <c r="D31" s="298"/>
      <c r="E31" s="289"/>
      <c r="F31" s="289"/>
      <c r="G31" s="301"/>
      <c r="H31" s="287"/>
      <c r="I31" s="287"/>
      <c r="J31" s="287"/>
      <c r="K31" s="287"/>
      <c r="L31" s="287"/>
    </row>
    <row r="32" spans="1:12" ht="17.25" thickTop="1" thickBot="1" x14ac:dyDescent="0.3">
      <c r="A32" s="281"/>
      <c r="B32" s="282"/>
      <c r="C32" s="282"/>
      <c r="D32" s="282"/>
      <c r="E32" s="282"/>
      <c r="F32" s="283"/>
      <c r="G32" s="37"/>
      <c r="H32" s="173"/>
      <c r="I32" s="174"/>
      <c r="J32" s="173"/>
      <c r="K32" s="38"/>
      <c r="L32" s="39"/>
    </row>
    <row r="33" spans="1:2" ht="15.75" thickTop="1" x14ac:dyDescent="0.25">
      <c r="A33" s="20" t="s">
        <v>35</v>
      </c>
    </row>
    <row r="34" spans="1:2" x14ac:dyDescent="0.25">
      <c r="A34" s="21" t="s">
        <v>36</v>
      </c>
    </row>
    <row r="35" spans="1:2" x14ac:dyDescent="0.25">
      <c r="A35" s="21" t="s">
        <v>37</v>
      </c>
    </row>
    <row r="36" spans="1:2" x14ac:dyDescent="0.25">
      <c r="A36" s="21" t="s">
        <v>38</v>
      </c>
    </row>
    <row r="37" spans="1:2" x14ac:dyDescent="0.25">
      <c r="A37" s="21" t="s">
        <v>39</v>
      </c>
    </row>
    <row r="38" spans="1:2" x14ac:dyDescent="0.25">
      <c r="A38" s="21" t="s">
        <v>40</v>
      </c>
    </row>
    <row r="39" spans="1:2" x14ac:dyDescent="0.25">
      <c r="A39" s="221" t="s">
        <v>291</v>
      </c>
      <c r="B39" s="222"/>
    </row>
    <row r="40" spans="1:2" x14ac:dyDescent="0.25">
      <c r="A40" s="221" t="s">
        <v>41</v>
      </c>
      <c r="B40" s="222"/>
    </row>
    <row r="41" spans="1:2" x14ac:dyDescent="0.25">
      <c r="A41" s="21" t="s">
        <v>36</v>
      </c>
    </row>
    <row r="42" spans="1:2" x14ac:dyDescent="0.25">
      <c r="A42" s="21" t="s">
        <v>37</v>
      </c>
    </row>
    <row r="43" spans="1:2" x14ac:dyDescent="0.25">
      <c r="A43" s="21" t="s">
        <v>38</v>
      </c>
    </row>
    <row r="44" spans="1:2" x14ac:dyDescent="0.25">
      <c r="A44" s="21" t="s">
        <v>39</v>
      </c>
    </row>
    <row r="45" spans="1:2" x14ac:dyDescent="0.25">
      <c r="A45" s="21" t="s">
        <v>40</v>
      </c>
    </row>
  </sheetData>
  <mergeCells count="31">
    <mergeCell ref="I4:I6"/>
    <mergeCell ref="K4:K6"/>
    <mergeCell ref="L4:L6"/>
    <mergeCell ref="A7:A21"/>
    <mergeCell ref="E7:E21"/>
    <mergeCell ref="F7:F21"/>
    <mergeCell ref="G7:G21"/>
    <mergeCell ref="H7:H21"/>
    <mergeCell ref="I7:I21"/>
    <mergeCell ref="A4:A6"/>
    <mergeCell ref="B4:B6"/>
    <mergeCell ref="C4:C6"/>
    <mergeCell ref="D4:D6"/>
    <mergeCell ref="E4:E6"/>
    <mergeCell ref="F4:F6"/>
    <mergeCell ref="J7:J21"/>
    <mergeCell ref="L7:L21"/>
    <mergeCell ref="A22:A31"/>
    <mergeCell ref="C22:C31"/>
    <mergeCell ref="D22:D31"/>
    <mergeCell ref="E22:E31"/>
    <mergeCell ref="F22:F31"/>
    <mergeCell ref="G22:G31"/>
    <mergeCell ref="H22:H31"/>
    <mergeCell ref="I22:I31"/>
    <mergeCell ref="K7:K21"/>
    <mergeCell ref="A32:F32"/>
    <mergeCell ref="B22:B28"/>
    <mergeCell ref="J22:J31"/>
    <mergeCell ref="K22:K31"/>
    <mergeCell ref="L22:L31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verticalDpi="0" r:id="rId1"/>
  <headerFooter>
    <oddHeader>&amp;Lsprawa nr 15/PN/2019&amp;Czałącznik nr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"/>
  <sheetViews>
    <sheetView view="pageLayout" zoomScaleNormal="100" workbookViewId="0">
      <selection activeCell="B26" sqref="B26"/>
    </sheetView>
  </sheetViews>
  <sheetFormatPr defaultRowHeight="15" x14ac:dyDescent="0.25"/>
  <cols>
    <col min="1" max="1" width="5.42578125" customWidth="1"/>
    <col min="2" max="2" width="36.28515625" customWidth="1"/>
    <col min="4" max="4" width="6.42578125" customWidth="1"/>
    <col min="6" max="6" width="7.5703125" customWidth="1"/>
    <col min="7" max="7" width="13.28515625" customWidth="1"/>
    <col min="8" max="8" width="13.140625" customWidth="1"/>
    <col min="10" max="10" width="13.5703125" customWidth="1"/>
    <col min="11" max="11" width="18.140625" customWidth="1"/>
    <col min="12" max="12" width="18.5703125" customWidth="1"/>
  </cols>
  <sheetData>
    <row r="2" spans="1:12" ht="16.5" thickBot="1" x14ac:dyDescent="0.3">
      <c r="A2" s="1" t="s">
        <v>243</v>
      </c>
    </row>
    <row r="3" spans="1:12" ht="15.75" thickTop="1" x14ac:dyDescent="0.25">
      <c r="A3" s="349" t="s">
        <v>1</v>
      </c>
      <c r="B3" s="349" t="s">
        <v>2</v>
      </c>
      <c r="C3" s="349" t="s">
        <v>3</v>
      </c>
      <c r="D3" s="349" t="s">
        <v>4</v>
      </c>
      <c r="E3" s="349" t="s">
        <v>5</v>
      </c>
      <c r="F3" s="356" t="s">
        <v>6</v>
      </c>
      <c r="G3" s="109" t="s">
        <v>7</v>
      </c>
      <c r="H3" s="109"/>
      <c r="I3" s="356" t="s">
        <v>10</v>
      </c>
      <c r="J3" s="109" t="s">
        <v>45</v>
      </c>
      <c r="K3" s="349" t="s">
        <v>13</v>
      </c>
      <c r="L3" s="349" t="s">
        <v>14</v>
      </c>
    </row>
    <row r="4" spans="1:12" ht="15" customHeight="1" x14ac:dyDescent="0.25">
      <c r="A4" s="350"/>
      <c r="B4" s="350"/>
      <c r="C4" s="350"/>
      <c r="D4" s="350"/>
      <c r="E4" s="350"/>
      <c r="F4" s="358"/>
      <c r="G4" s="107" t="s">
        <v>8</v>
      </c>
      <c r="H4" s="107" t="s">
        <v>11</v>
      </c>
      <c r="I4" s="358"/>
      <c r="J4" s="107" t="s">
        <v>12</v>
      </c>
      <c r="K4" s="350"/>
      <c r="L4" s="350"/>
    </row>
    <row r="5" spans="1:12" x14ac:dyDescent="0.25">
      <c r="A5" s="350"/>
      <c r="B5" s="350"/>
      <c r="C5" s="350"/>
      <c r="D5" s="350"/>
      <c r="E5" s="350"/>
      <c r="F5" s="358"/>
      <c r="G5" s="115"/>
      <c r="H5" s="107" t="s">
        <v>44</v>
      </c>
      <c r="I5" s="358"/>
      <c r="J5" s="115"/>
      <c r="K5" s="350"/>
      <c r="L5" s="350"/>
    </row>
    <row r="6" spans="1:12" ht="15.75" thickBot="1" x14ac:dyDescent="0.3">
      <c r="A6" s="351"/>
      <c r="B6" s="351"/>
      <c r="C6" s="350"/>
      <c r="D6" s="351"/>
      <c r="E6" s="351"/>
      <c r="F6" s="360"/>
      <c r="G6" s="116"/>
      <c r="H6" s="108"/>
      <c r="I6" s="360"/>
      <c r="J6" s="116"/>
      <c r="K6" s="351"/>
      <c r="L6" s="351"/>
    </row>
    <row r="7" spans="1:12" ht="23.25" customHeight="1" thickTop="1" x14ac:dyDescent="0.25">
      <c r="A7" s="290" t="s">
        <v>15</v>
      </c>
      <c r="B7" s="43" t="s">
        <v>235</v>
      </c>
      <c r="C7" s="124" t="s">
        <v>237</v>
      </c>
      <c r="D7" s="398" t="s">
        <v>99</v>
      </c>
      <c r="E7" s="288" t="s">
        <v>198</v>
      </c>
      <c r="F7" s="397">
        <v>20</v>
      </c>
      <c r="G7" s="403"/>
      <c r="H7" s="409"/>
      <c r="I7" s="397"/>
      <c r="J7" s="409"/>
      <c r="K7" s="288"/>
      <c r="L7" s="288"/>
    </row>
    <row r="8" spans="1:12" ht="53.25" customHeight="1" x14ac:dyDescent="0.25">
      <c r="A8" s="291"/>
      <c r="B8" s="43" t="s">
        <v>236</v>
      </c>
      <c r="C8" s="125" t="s">
        <v>30</v>
      </c>
      <c r="D8" s="400"/>
      <c r="E8" s="287"/>
      <c r="F8" s="399"/>
      <c r="G8" s="405"/>
      <c r="H8" s="399"/>
      <c r="I8" s="399"/>
      <c r="J8" s="399"/>
      <c r="K8" s="287"/>
      <c r="L8" s="287"/>
    </row>
    <row r="9" spans="1:12" ht="3" customHeight="1" thickBot="1" x14ac:dyDescent="0.3">
      <c r="A9" s="292"/>
      <c r="B9" s="121"/>
      <c r="C9" s="126"/>
      <c r="D9" s="402"/>
      <c r="E9" s="289"/>
      <c r="F9" s="401"/>
      <c r="G9" s="407"/>
      <c r="H9" s="401"/>
      <c r="I9" s="401"/>
      <c r="J9" s="401"/>
      <c r="K9" s="289"/>
      <c r="L9" s="289"/>
    </row>
    <row r="10" spans="1:12" ht="97.5" customHeight="1" thickTop="1" thickBot="1" x14ac:dyDescent="0.3">
      <c r="A10" s="290">
        <v>2</v>
      </c>
      <c r="B10" s="489" t="s">
        <v>238</v>
      </c>
      <c r="C10" s="338" t="s">
        <v>239</v>
      </c>
      <c r="D10" s="288" t="s">
        <v>99</v>
      </c>
      <c r="E10" s="117" t="s">
        <v>198</v>
      </c>
      <c r="F10" s="397">
        <v>20</v>
      </c>
      <c r="G10" s="403"/>
      <c r="H10" s="492"/>
      <c r="I10" s="474"/>
      <c r="J10" s="492"/>
      <c r="K10" s="394"/>
      <c r="L10" s="394"/>
    </row>
    <row r="11" spans="1:12" ht="15.75" hidden="1" thickBot="1" x14ac:dyDescent="0.3">
      <c r="A11" s="291"/>
      <c r="B11" s="490"/>
      <c r="C11" s="338"/>
      <c r="D11" s="287"/>
      <c r="E11" s="117"/>
      <c r="F11" s="399"/>
      <c r="G11" s="405"/>
      <c r="H11" s="454"/>
      <c r="I11" s="454"/>
      <c r="J11" s="454"/>
      <c r="K11" s="395"/>
      <c r="L11" s="395"/>
    </row>
    <row r="12" spans="1:12" ht="15.75" hidden="1" thickBot="1" x14ac:dyDescent="0.3">
      <c r="A12" s="291"/>
      <c r="B12" s="490"/>
      <c r="C12" s="338"/>
      <c r="D12" s="287"/>
      <c r="E12" s="117"/>
      <c r="F12" s="399"/>
      <c r="G12" s="405"/>
      <c r="H12" s="454"/>
      <c r="I12" s="454"/>
      <c r="J12" s="454"/>
      <c r="K12" s="395"/>
      <c r="L12" s="395"/>
    </row>
    <row r="13" spans="1:12" ht="15.75" hidden="1" thickBot="1" x14ac:dyDescent="0.3">
      <c r="A13" s="292"/>
      <c r="B13" s="491"/>
      <c r="C13" s="339"/>
      <c r="D13" s="289"/>
      <c r="E13" s="118" t="s">
        <v>198</v>
      </c>
      <c r="F13" s="401"/>
      <c r="G13" s="407"/>
      <c r="H13" s="476"/>
      <c r="I13" s="476"/>
      <c r="J13" s="476"/>
      <c r="K13" s="396"/>
      <c r="L13" s="396"/>
    </row>
    <row r="14" spans="1:12" ht="17.25" thickTop="1" thickBot="1" x14ac:dyDescent="0.3">
      <c r="A14" s="324" t="s">
        <v>69</v>
      </c>
      <c r="B14" s="325"/>
      <c r="C14" s="325"/>
      <c r="D14" s="325"/>
      <c r="E14" s="325"/>
      <c r="F14" s="326"/>
      <c r="G14" s="112"/>
      <c r="H14" s="171"/>
      <c r="I14" s="113"/>
      <c r="J14" s="172"/>
      <c r="K14" s="379"/>
      <c r="L14" s="319"/>
    </row>
    <row r="15" spans="1:12" ht="15.75" thickTop="1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spans="1:12" ht="15.75" x14ac:dyDescent="0.25">
      <c r="A16" s="1" t="s">
        <v>240</v>
      </c>
    </row>
    <row r="17" spans="1:1" x14ac:dyDescent="0.25">
      <c r="A17" s="97" t="s">
        <v>241</v>
      </c>
    </row>
    <row r="18" spans="1:1" x14ac:dyDescent="0.25">
      <c r="A18" s="62" t="s">
        <v>72</v>
      </c>
    </row>
    <row r="19" spans="1:1" x14ac:dyDescent="0.25">
      <c r="A19" s="122" t="s">
        <v>288</v>
      </c>
    </row>
    <row r="20" spans="1:1" ht="15.75" x14ac:dyDescent="0.25">
      <c r="A20" s="123" t="s">
        <v>242</v>
      </c>
    </row>
    <row r="21" spans="1:1" x14ac:dyDescent="0.25">
      <c r="A21" s="62" t="s">
        <v>72</v>
      </c>
    </row>
    <row r="22" spans="1:1" x14ac:dyDescent="0.25">
      <c r="A22" s="122" t="s">
        <v>288</v>
      </c>
    </row>
  </sheetData>
  <mergeCells count="32">
    <mergeCell ref="C3:C6"/>
    <mergeCell ref="D3:D6"/>
    <mergeCell ref="K10:K13"/>
    <mergeCell ref="L10:L13"/>
    <mergeCell ref="A14:F14"/>
    <mergeCell ref="K14:L14"/>
    <mergeCell ref="L7:L9"/>
    <mergeCell ref="A10:A13"/>
    <mergeCell ref="B10:B13"/>
    <mergeCell ref="C10:C13"/>
    <mergeCell ref="D10:D13"/>
    <mergeCell ref="F10:F13"/>
    <mergeCell ref="G10:G13"/>
    <mergeCell ref="H10:H13"/>
    <mergeCell ref="I10:I13"/>
    <mergeCell ref="J10:J13"/>
    <mergeCell ref="E3:E6"/>
    <mergeCell ref="F3:F6"/>
    <mergeCell ref="L3:L6"/>
    <mergeCell ref="A7:A9"/>
    <mergeCell ref="D7:D9"/>
    <mergeCell ref="E7:E9"/>
    <mergeCell ref="F7:F9"/>
    <mergeCell ref="G7:G9"/>
    <mergeCell ref="H7:H9"/>
    <mergeCell ref="I7:I9"/>
    <mergeCell ref="J7:J9"/>
    <mergeCell ref="K7:K9"/>
    <mergeCell ref="I3:I6"/>
    <mergeCell ref="K3:K6"/>
    <mergeCell ref="A3:A6"/>
    <mergeCell ref="B3:B6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verticalDpi="0" r:id="rId1"/>
  <headerFooter>
    <oddHeader>&amp;Lsprawa nr 15/PN/2019&amp;Czałącznik nr 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4"/>
  <sheetViews>
    <sheetView view="pageLayout" topLeftCell="A2" zoomScaleNormal="100" workbookViewId="0">
      <selection activeCell="B19" sqref="B19"/>
    </sheetView>
  </sheetViews>
  <sheetFormatPr defaultRowHeight="15" x14ac:dyDescent="0.25"/>
  <cols>
    <col min="1" max="1" width="6" customWidth="1"/>
    <col min="2" max="2" width="36.7109375" customWidth="1"/>
    <col min="4" max="4" width="6.42578125" customWidth="1"/>
    <col min="7" max="7" width="10.85546875" customWidth="1"/>
    <col min="8" max="8" width="12.42578125" customWidth="1"/>
    <col min="10" max="10" width="14.85546875" customWidth="1"/>
    <col min="11" max="11" width="18.5703125" customWidth="1"/>
    <col min="12" max="12" width="18" customWidth="1"/>
  </cols>
  <sheetData>
    <row r="2" spans="1:12" ht="16.5" thickBot="1" x14ac:dyDescent="0.3">
      <c r="A2" s="1" t="s">
        <v>277</v>
      </c>
    </row>
    <row r="3" spans="1:12" ht="23.25" thickTop="1" thickBot="1" x14ac:dyDescent="0.3">
      <c r="A3" s="105" t="s">
        <v>1</v>
      </c>
      <c r="B3" s="133" t="s">
        <v>2</v>
      </c>
      <c r="C3" s="134" t="s">
        <v>3</v>
      </c>
      <c r="D3" s="128" t="s">
        <v>4</v>
      </c>
      <c r="E3" s="128" t="s">
        <v>5</v>
      </c>
      <c r="F3" s="132" t="s">
        <v>6</v>
      </c>
      <c r="G3" s="128" t="s">
        <v>271</v>
      </c>
      <c r="H3" s="127" t="s">
        <v>272</v>
      </c>
      <c r="I3" s="127" t="s">
        <v>273</v>
      </c>
      <c r="J3" s="129" t="s">
        <v>274</v>
      </c>
      <c r="K3" s="128" t="s">
        <v>13</v>
      </c>
      <c r="L3" s="135" t="s">
        <v>14</v>
      </c>
    </row>
    <row r="4" spans="1:12" ht="68.25" customHeight="1" thickTop="1" x14ac:dyDescent="0.25">
      <c r="A4" s="290" t="s">
        <v>15</v>
      </c>
      <c r="B4" s="12" t="s">
        <v>244</v>
      </c>
      <c r="C4" s="110" t="s">
        <v>249</v>
      </c>
      <c r="D4" s="290" t="s">
        <v>251</v>
      </c>
      <c r="E4" s="288" t="s">
        <v>252</v>
      </c>
      <c r="F4" s="288">
        <v>45</v>
      </c>
      <c r="G4" s="299">
        <v>110.63</v>
      </c>
      <c r="H4" s="286">
        <f>F4*G4</f>
        <v>4978.3499999999995</v>
      </c>
      <c r="I4" s="288"/>
      <c r="J4" s="286"/>
      <c r="K4" s="288"/>
      <c r="L4" s="288"/>
    </row>
    <row r="5" spans="1:12" ht="20.25" customHeight="1" x14ac:dyDescent="0.25">
      <c r="A5" s="291"/>
      <c r="B5" s="12" t="s">
        <v>245</v>
      </c>
      <c r="C5" s="110"/>
      <c r="D5" s="291"/>
      <c r="E5" s="287"/>
      <c r="F5" s="287"/>
      <c r="G5" s="300"/>
      <c r="H5" s="287"/>
      <c r="I5" s="287"/>
      <c r="J5" s="287"/>
      <c r="K5" s="287"/>
      <c r="L5" s="287"/>
    </row>
    <row r="6" spans="1:12" ht="39" customHeight="1" x14ac:dyDescent="0.25">
      <c r="A6" s="291"/>
      <c r="B6" s="12" t="s">
        <v>246</v>
      </c>
      <c r="C6" s="131" t="s">
        <v>250</v>
      </c>
      <c r="D6" s="291"/>
      <c r="E6" s="287"/>
      <c r="F6" s="287"/>
      <c r="G6" s="300"/>
      <c r="H6" s="287"/>
      <c r="I6" s="287"/>
      <c r="J6" s="287"/>
      <c r="K6" s="287"/>
      <c r="L6" s="287"/>
    </row>
    <row r="7" spans="1:12" ht="35.25" customHeight="1" x14ac:dyDescent="0.25">
      <c r="A7" s="291"/>
      <c r="B7" s="12" t="s">
        <v>247</v>
      </c>
      <c r="C7" s="111"/>
      <c r="D7" s="291"/>
      <c r="E7" s="287"/>
      <c r="F7" s="287"/>
      <c r="G7" s="300"/>
      <c r="H7" s="287"/>
      <c r="I7" s="287"/>
      <c r="J7" s="287"/>
      <c r="K7" s="287"/>
      <c r="L7" s="287"/>
    </row>
    <row r="8" spans="1:12" ht="15" customHeight="1" thickBot="1" x14ac:dyDescent="0.3">
      <c r="A8" s="292"/>
      <c r="B8" s="42" t="s">
        <v>248</v>
      </c>
      <c r="C8" s="114"/>
      <c r="D8" s="292"/>
      <c r="E8" s="289"/>
      <c r="F8" s="289"/>
      <c r="G8" s="311"/>
      <c r="H8" s="289"/>
      <c r="I8" s="289"/>
      <c r="J8" s="289"/>
      <c r="K8" s="289"/>
      <c r="L8" s="289"/>
    </row>
    <row r="9" spans="1:12" ht="35.25" customHeight="1" thickTop="1" x14ac:dyDescent="0.25">
      <c r="A9" s="290">
        <v>2</v>
      </c>
      <c r="B9" s="12" t="s">
        <v>253</v>
      </c>
      <c r="C9" s="337" t="s">
        <v>250</v>
      </c>
      <c r="D9" s="290" t="s">
        <v>251</v>
      </c>
      <c r="E9" s="288" t="s">
        <v>252</v>
      </c>
      <c r="F9" s="288">
        <v>5</v>
      </c>
      <c r="G9" s="299">
        <v>136.25</v>
      </c>
      <c r="H9" s="286">
        <f>F9*G9</f>
        <v>681.25</v>
      </c>
      <c r="I9" s="288"/>
      <c r="J9" s="286"/>
      <c r="K9" s="288"/>
      <c r="L9" s="288"/>
    </row>
    <row r="10" spans="1:12" ht="19.5" customHeight="1" x14ac:dyDescent="0.25">
      <c r="A10" s="291"/>
      <c r="B10" s="12" t="s">
        <v>254</v>
      </c>
      <c r="C10" s="338"/>
      <c r="D10" s="291"/>
      <c r="E10" s="287"/>
      <c r="F10" s="287"/>
      <c r="G10" s="300"/>
      <c r="H10" s="287"/>
      <c r="I10" s="287"/>
      <c r="J10" s="287"/>
      <c r="K10" s="287"/>
      <c r="L10" s="287"/>
    </row>
    <row r="11" spans="1:12" ht="25.5" customHeight="1" x14ac:dyDescent="0.25">
      <c r="A11" s="291"/>
      <c r="B11" s="12" t="s">
        <v>255</v>
      </c>
      <c r="C11" s="338"/>
      <c r="D11" s="291"/>
      <c r="E11" s="287"/>
      <c r="F11" s="287"/>
      <c r="G11" s="300"/>
      <c r="H11" s="287"/>
      <c r="I11" s="287"/>
      <c r="J11" s="287"/>
      <c r="K11" s="287"/>
      <c r="L11" s="287"/>
    </row>
    <row r="12" spans="1:12" ht="15.75" customHeight="1" x14ac:dyDescent="0.25">
      <c r="A12" s="291"/>
      <c r="B12" s="12" t="s">
        <v>256</v>
      </c>
      <c r="C12" s="338"/>
      <c r="D12" s="291"/>
      <c r="E12" s="287"/>
      <c r="F12" s="287"/>
      <c r="G12" s="300"/>
      <c r="H12" s="287"/>
      <c r="I12" s="287"/>
      <c r="J12" s="287"/>
      <c r="K12" s="287"/>
      <c r="L12" s="287"/>
    </row>
    <row r="13" spans="1:12" ht="13.5" customHeight="1" thickBot="1" x14ac:dyDescent="0.3">
      <c r="A13" s="292"/>
      <c r="B13" s="42" t="s">
        <v>257</v>
      </c>
      <c r="C13" s="339"/>
      <c r="D13" s="292"/>
      <c r="E13" s="289"/>
      <c r="F13" s="289"/>
      <c r="G13" s="311"/>
      <c r="H13" s="289"/>
      <c r="I13" s="289"/>
      <c r="J13" s="289"/>
      <c r="K13" s="289"/>
      <c r="L13" s="289"/>
    </row>
    <row r="14" spans="1:12" ht="25.5" customHeight="1" thickTop="1" x14ac:dyDescent="0.25">
      <c r="A14" s="290">
        <v>3</v>
      </c>
      <c r="B14" s="12" t="s">
        <v>258</v>
      </c>
      <c r="C14" s="337" t="s">
        <v>250</v>
      </c>
      <c r="D14" s="290" t="s">
        <v>251</v>
      </c>
      <c r="E14" s="288" t="s">
        <v>252</v>
      </c>
      <c r="F14" s="288">
        <v>10</v>
      </c>
      <c r="G14" s="299">
        <v>152.5</v>
      </c>
      <c r="H14" s="286">
        <f>F14*G14</f>
        <v>1525</v>
      </c>
      <c r="I14" s="288"/>
      <c r="J14" s="286"/>
      <c r="K14" s="288"/>
      <c r="L14" s="288"/>
    </row>
    <row r="15" spans="1:12" ht="36.75" customHeight="1" x14ac:dyDescent="0.25">
      <c r="A15" s="291"/>
      <c r="B15" s="12" t="s">
        <v>259</v>
      </c>
      <c r="C15" s="338"/>
      <c r="D15" s="291"/>
      <c r="E15" s="287"/>
      <c r="F15" s="287"/>
      <c r="G15" s="300"/>
      <c r="H15" s="287"/>
      <c r="I15" s="287"/>
      <c r="J15" s="287"/>
      <c r="K15" s="287"/>
      <c r="L15" s="287"/>
    </row>
    <row r="16" spans="1:12" ht="16.5" customHeight="1" x14ac:dyDescent="0.25">
      <c r="A16" s="291"/>
      <c r="B16" s="12" t="s">
        <v>260</v>
      </c>
      <c r="C16" s="338"/>
      <c r="D16" s="291"/>
      <c r="E16" s="287"/>
      <c r="F16" s="287"/>
      <c r="G16" s="300"/>
      <c r="H16" s="287"/>
      <c r="I16" s="287"/>
      <c r="J16" s="287"/>
      <c r="K16" s="287"/>
      <c r="L16" s="287"/>
    </row>
    <row r="17" spans="1:12" ht="15.75" customHeight="1" x14ac:dyDescent="0.25">
      <c r="A17" s="291"/>
      <c r="B17" s="12" t="s">
        <v>261</v>
      </c>
      <c r="C17" s="338"/>
      <c r="D17" s="291"/>
      <c r="E17" s="287"/>
      <c r="F17" s="287"/>
      <c r="G17" s="300"/>
      <c r="H17" s="287"/>
      <c r="I17" s="287"/>
      <c r="J17" s="287"/>
      <c r="K17" s="287"/>
      <c r="L17" s="287"/>
    </row>
    <row r="18" spans="1:12" ht="16.5" customHeight="1" thickBot="1" x14ac:dyDescent="0.3">
      <c r="A18" s="292"/>
      <c r="B18" s="42" t="s">
        <v>262</v>
      </c>
      <c r="C18" s="339"/>
      <c r="D18" s="292"/>
      <c r="E18" s="289"/>
      <c r="F18" s="289"/>
      <c r="G18" s="311"/>
      <c r="H18" s="289"/>
      <c r="I18" s="289"/>
      <c r="J18" s="289"/>
      <c r="K18" s="289"/>
      <c r="L18" s="289"/>
    </row>
    <row r="19" spans="1:12" ht="90.75" thickTop="1" x14ac:dyDescent="0.25">
      <c r="A19" s="290">
        <v>4</v>
      </c>
      <c r="B19" s="12" t="s">
        <v>263</v>
      </c>
      <c r="C19" s="337" t="s">
        <v>276</v>
      </c>
      <c r="D19" s="296"/>
      <c r="E19" s="493" t="s">
        <v>275</v>
      </c>
      <c r="F19" s="288">
        <v>30</v>
      </c>
      <c r="G19" s="299">
        <v>27.34</v>
      </c>
      <c r="H19" s="286">
        <f>F19*G19</f>
        <v>820.2</v>
      </c>
      <c r="I19" s="288"/>
      <c r="J19" s="286"/>
      <c r="K19" s="288"/>
      <c r="L19" s="288"/>
    </row>
    <row r="20" spans="1:12" ht="66.75" customHeight="1" thickBot="1" x14ac:dyDescent="0.3">
      <c r="A20" s="292"/>
      <c r="B20" s="42" t="s">
        <v>264</v>
      </c>
      <c r="C20" s="339"/>
      <c r="D20" s="298"/>
      <c r="E20" s="494"/>
      <c r="F20" s="289"/>
      <c r="G20" s="311"/>
      <c r="H20" s="289"/>
      <c r="I20" s="289"/>
      <c r="J20" s="289"/>
      <c r="K20" s="289"/>
      <c r="L20" s="289"/>
    </row>
    <row r="21" spans="1:12" ht="17.25" thickTop="1" thickBot="1" x14ac:dyDescent="0.3">
      <c r="A21" s="324" t="s">
        <v>69</v>
      </c>
      <c r="B21" s="325"/>
      <c r="C21" s="325"/>
      <c r="D21" s="325"/>
      <c r="E21" s="325"/>
      <c r="F21" s="326"/>
      <c r="G21" s="119"/>
      <c r="H21" s="210">
        <f>SUM(H4:H20)</f>
        <v>8004.7999999999993</v>
      </c>
      <c r="I21" s="130"/>
      <c r="J21" s="210"/>
      <c r="K21" s="130"/>
      <c r="L21" s="106"/>
    </row>
    <row r="22" spans="1:12" ht="16.5" thickTop="1" x14ac:dyDescent="0.25">
      <c r="A22" s="1" t="s">
        <v>265</v>
      </c>
    </row>
    <row r="23" spans="1:12" x14ac:dyDescent="0.25">
      <c r="A23" s="97" t="s">
        <v>15</v>
      </c>
    </row>
    <row r="24" spans="1:12" x14ac:dyDescent="0.25">
      <c r="A24" s="61" t="s">
        <v>174</v>
      </c>
    </row>
    <row r="25" spans="1:12" x14ac:dyDescent="0.25">
      <c r="A25" s="61" t="s">
        <v>266</v>
      </c>
    </row>
    <row r="26" spans="1:12" ht="15.75" x14ac:dyDescent="0.25">
      <c r="A26" s="1" t="s">
        <v>267</v>
      </c>
    </row>
    <row r="27" spans="1:12" ht="15.75" x14ac:dyDescent="0.25">
      <c r="A27" s="1" t="s">
        <v>268</v>
      </c>
    </row>
    <row r="28" spans="1:12" x14ac:dyDescent="0.25">
      <c r="A28" s="98" t="s">
        <v>269</v>
      </c>
    </row>
    <row r="29" spans="1:12" x14ac:dyDescent="0.25">
      <c r="A29" s="98" t="s">
        <v>174</v>
      </c>
    </row>
    <row r="30" spans="1:12" x14ac:dyDescent="0.25">
      <c r="A30" s="98" t="s">
        <v>295</v>
      </c>
    </row>
    <row r="31" spans="1:12" x14ac:dyDescent="0.25">
      <c r="A31" s="98" t="s">
        <v>270</v>
      </c>
    </row>
    <row r="32" spans="1:12" x14ac:dyDescent="0.25">
      <c r="A32" s="98" t="s">
        <v>284</v>
      </c>
    </row>
    <row r="33" spans="1:1" x14ac:dyDescent="0.25">
      <c r="A33" s="98" t="s">
        <v>285</v>
      </c>
    </row>
    <row r="34" spans="1:1" x14ac:dyDescent="0.25">
      <c r="A34" s="98" t="s">
        <v>286</v>
      </c>
    </row>
  </sheetData>
  <mergeCells count="44">
    <mergeCell ref="K19:K20"/>
    <mergeCell ref="L19:L20"/>
    <mergeCell ref="A21:F21"/>
    <mergeCell ref="A19:A20"/>
    <mergeCell ref="C19:C20"/>
    <mergeCell ref="D19:D20"/>
    <mergeCell ref="E19:E20"/>
    <mergeCell ref="F19:F20"/>
    <mergeCell ref="G19:G20"/>
    <mergeCell ref="G14:G18"/>
    <mergeCell ref="H14:H18"/>
    <mergeCell ref="I14:I18"/>
    <mergeCell ref="J14:J18"/>
    <mergeCell ref="H19:H20"/>
    <mergeCell ref="I19:I20"/>
    <mergeCell ref="J19:J20"/>
    <mergeCell ref="K14:K18"/>
    <mergeCell ref="L14:L18"/>
    <mergeCell ref="H9:H13"/>
    <mergeCell ref="I9:I13"/>
    <mergeCell ref="J9:J13"/>
    <mergeCell ref="K9:K13"/>
    <mergeCell ref="L9:L13"/>
    <mergeCell ref="A14:A18"/>
    <mergeCell ref="C14:C18"/>
    <mergeCell ref="D14:D18"/>
    <mergeCell ref="E14:E18"/>
    <mergeCell ref="F14:F18"/>
    <mergeCell ref="I4:I8"/>
    <mergeCell ref="J4:J8"/>
    <mergeCell ref="K4:K8"/>
    <mergeCell ref="L4:L8"/>
    <mergeCell ref="A9:A13"/>
    <mergeCell ref="C9:C13"/>
    <mergeCell ref="D9:D13"/>
    <mergeCell ref="E9:E13"/>
    <mergeCell ref="F9:F13"/>
    <mergeCell ref="G9:G13"/>
    <mergeCell ref="A4:A8"/>
    <mergeCell ref="D4:D8"/>
    <mergeCell ref="E4:E8"/>
    <mergeCell ref="F4:F8"/>
    <mergeCell ref="G4:G8"/>
    <mergeCell ref="H4:H8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verticalDpi="0" r:id="rId1"/>
  <headerFooter>
    <oddHeader>&amp;Lsprawa nr 15/PN/2019&amp;Czałącznik nr 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0"/>
  <sheetViews>
    <sheetView view="pageLayout" topLeftCell="A4" zoomScaleNormal="100" workbookViewId="0">
      <selection activeCell="H5" sqref="H5:H10"/>
    </sheetView>
  </sheetViews>
  <sheetFormatPr defaultRowHeight="15" x14ac:dyDescent="0.25"/>
  <cols>
    <col min="1" max="1" width="5" customWidth="1"/>
    <col min="2" max="2" width="42" customWidth="1"/>
    <col min="3" max="3" width="5.85546875" customWidth="1"/>
    <col min="5" max="5" width="14.85546875" customWidth="1"/>
    <col min="6" max="6" width="18" customWidth="1"/>
    <col min="7" max="7" width="6.85546875" customWidth="1"/>
    <col min="8" max="8" width="17" customWidth="1"/>
    <col min="9" max="9" width="18" customWidth="1"/>
    <col min="10" max="10" width="15.85546875" customWidth="1"/>
  </cols>
  <sheetData>
    <row r="2" spans="1:11" x14ac:dyDescent="0.25">
      <c r="A2" s="240"/>
      <c r="B2" s="511" t="s">
        <v>344</v>
      </c>
      <c r="C2" s="511"/>
      <c r="D2" s="511"/>
      <c r="E2" s="511"/>
      <c r="F2" s="511"/>
      <c r="G2" s="240"/>
      <c r="H2" s="240"/>
      <c r="I2" s="240"/>
      <c r="J2" s="240"/>
      <c r="K2" s="240"/>
    </row>
    <row r="3" spans="1:11" x14ac:dyDescent="0.25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</row>
    <row r="4" spans="1:11" ht="25.5" x14ac:dyDescent="0.25">
      <c r="A4" s="248" t="s">
        <v>316</v>
      </c>
      <c r="B4" s="252" t="s">
        <v>2</v>
      </c>
      <c r="C4" s="248" t="s">
        <v>4</v>
      </c>
      <c r="D4" s="248" t="s">
        <v>317</v>
      </c>
      <c r="E4" s="248" t="s">
        <v>7</v>
      </c>
      <c r="F4" s="248" t="s">
        <v>9</v>
      </c>
      <c r="G4" s="248" t="s">
        <v>273</v>
      </c>
      <c r="H4" s="251" t="s">
        <v>334</v>
      </c>
      <c r="I4" s="248" t="s">
        <v>318</v>
      </c>
      <c r="J4" s="249"/>
      <c r="K4" s="240"/>
    </row>
    <row r="5" spans="1:11" x14ac:dyDescent="0.25">
      <c r="A5" s="508" t="s">
        <v>15</v>
      </c>
      <c r="B5" s="253" t="s">
        <v>319</v>
      </c>
      <c r="C5" s="509" t="s">
        <v>99</v>
      </c>
      <c r="D5" s="510">
        <v>5</v>
      </c>
      <c r="E5" s="512"/>
      <c r="F5" s="513"/>
      <c r="G5" s="498"/>
      <c r="H5" s="496"/>
      <c r="I5" s="499"/>
      <c r="J5" s="495"/>
      <c r="K5" s="240"/>
    </row>
    <row r="6" spans="1:11" ht="66" customHeight="1" x14ac:dyDescent="0.25">
      <c r="A6" s="508"/>
      <c r="B6" s="254" t="s">
        <v>320</v>
      </c>
      <c r="C6" s="509"/>
      <c r="D6" s="510"/>
      <c r="E6" s="512"/>
      <c r="F6" s="495"/>
      <c r="G6" s="498"/>
      <c r="H6" s="497"/>
      <c r="I6" s="499"/>
      <c r="J6" s="495"/>
      <c r="K6" s="240"/>
    </row>
    <row r="7" spans="1:11" x14ac:dyDescent="0.25">
      <c r="A7" s="508"/>
      <c r="B7" s="254" t="s">
        <v>321</v>
      </c>
      <c r="C7" s="509"/>
      <c r="D7" s="510"/>
      <c r="E7" s="512"/>
      <c r="F7" s="495"/>
      <c r="G7" s="498"/>
      <c r="H7" s="497"/>
      <c r="I7" s="499"/>
      <c r="J7" s="495"/>
      <c r="K7" s="240"/>
    </row>
    <row r="8" spans="1:11" ht="12.75" customHeight="1" x14ac:dyDescent="0.25">
      <c r="A8" s="508"/>
      <c r="B8" s="254" t="s">
        <v>322</v>
      </c>
      <c r="C8" s="509"/>
      <c r="D8" s="510"/>
      <c r="E8" s="512"/>
      <c r="F8" s="495"/>
      <c r="G8" s="498"/>
      <c r="H8" s="497"/>
      <c r="I8" s="499"/>
      <c r="J8" s="495"/>
      <c r="K8" s="240"/>
    </row>
    <row r="9" spans="1:11" ht="25.5" customHeight="1" x14ac:dyDescent="0.25">
      <c r="A9" s="508"/>
      <c r="B9" s="254" t="s">
        <v>323</v>
      </c>
      <c r="C9" s="509"/>
      <c r="D9" s="510"/>
      <c r="E9" s="512"/>
      <c r="F9" s="495"/>
      <c r="G9" s="498"/>
      <c r="H9" s="497"/>
      <c r="I9" s="499"/>
      <c r="J9" s="495"/>
      <c r="K9" s="240"/>
    </row>
    <row r="10" spans="1:11" ht="12.75" customHeight="1" x14ac:dyDescent="0.25">
      <c r="A10" s="508"/>
      <c r="B10" s="254" t="s">
        <v>324</v>
      </c>
      <c r="C10" s="509"/>
      <c r="D10" s="510"/>
      <c r="E10" s="512"/>
      <c r="F10" s="495"/>
      <c r="G10" s="498"/>
      <c r="H10" s="497"/>
      <c r="I10" s="499"/>
      <c r="J10" s="495"/>
      <c r="K10" s="240"/>
    </row>
    <row r="11" spans="1:11" x14ac:dyDescent="0.25">
      <c r="A11" s="508" t="s">
        <v>89</v>
      </c>
      <c r="B11" s="253" t="s">
        <v>325</v>
      </c>
      <c r="C11" s="509" t="s">
        <v>326</v>
      </c>
      <c r="D11" s="510">
        <v>200</v>
      </c>
      <c r="E11" s="512"/>
      <c r="F11" s="513"/>
      <c r="G11" s="498"/>
      <c r="H11" s="496"/>
      <c r="I11" s="499"/>
      <c r="J11" s="495"/>
      <c r="K11" s="240"/>
    </row>
    <row r="12" spans="1:11" ht="67.5" x14ac:dyDescent="0.25">
      <c r="A12" s="508"/>
      <c r="B12" s="254" t="s">
        <v>327</v>
      </c>
      <c r="C12" s="509"/>
      <c r="D12" s="510"/>
      <c r="E12" s="512"/>
      <c r="F12" s="495"/>
      <c r="G12" s="498"/>
      <c r="H12" s="497"/>
      <c r="I12" s="499"/>
      <c r="J12" s="495"/>
      <c r="K12" s="240"/>
    </row>
    <row r="13" spans="1:11" x14ac:dyDescent="0.25">
      <c r="A13" s="508"/>
      <c r="B13" s="254" t="s">
        <v>328</v>
      </c>
      <c r="C13" s="509"/>
      <c r="D13" s="510"/>
      <c r="E13" s="512"/>
      <c r="F13" s="495"/>
      <c r="G13" s="498"/>
      <c r="H13" s="497"/>
      <c r="I13" s="499"/>
      <c r="J13" s="495"/>
      <c r="K13" s="240"/>
    </row>
    <row r="14" spans="1:11" x14ac:dyDescent="0.25">
      <c r="A14" s="508"/>
      <c r="B14" s="254" t="s">
        <v>329</v>
      </c>
      <c r="C14" s="509"/>
      <c r="D14" s="510"/>
      <c r="E14" s="512"/>
      <c r="F14" s="495"/>
      <c r="G14" s="498"/>
      <c r="H14" s="497"/>
      <c r="I14" s="499"/>
      <c r="J14" s="495"/>
      <c r="K14" s="240"/>
    </row>
    <row r="15" spans="1:11" ht="67.5" x14ac:dyDescent="0.25">
      <c r="A15" s="503" t="s">
        <v>330</v>
      </c>
      <c r="B15" s="279" t="s">
        <v>331</v>
      </c>
      <c r="C15" s="504" t="s">
        <v>326</v>
      </c>
      <c r="D15" s="505">
        <v>100</v>
      </c>
      <c r="E15" s="506"/>
      <c r="F15" s="507"/>
      <c r="G15" s="501"/>
      <c r="H15" s="497"/>
      <c r="I15" s="500"/>
      <c r="J15" s="501"/>
      <c r="K15" s="502"/>
    </row>
    <row r="16" spans="1:11" x14ac:dyDescent="0.25">
      <c r="A16" s="503"/>
      <c r="B16" s="233" t="s">
        <v>332</v>
      </c>
      <c r="C16" s="504"/>
      <c r="D16" s="505"/>
      <c r="E16" s="506"/>
      <c r="F16" s="507"/>
      <c r="G16" s="501"/>
      <c r="H16" s="497"/>
      <c r="I16" s="500"/>
      <c r="J16" s="501"/>
      <c r="K16" s="502"/>
    </row>
    <row r="17" spans="1:11" x14ac:dyDescent="0.25">
      <c r="A17" s="503"/>
      <c r="B17" s="255" t="s">
        <v>322</v>
      </c>
      <c r="C17" s="504"/>
      <c r="D17" s="505"/>
      <c r="E17" s="506"/>
      <c r="F17" s="507"/>
      <c r="G17" s="501"/>
      <c r="H17" s="497"/>
      <c r="I17" s="500"/>
      <c r="J17" s="501"/>
      <c r="K17" s="502"/>
    </row>
    <row r="18" spans="1:11" ht="26.25" customHeight="1" x14ac:dyDescent="0.25">
      <c r="A18" s="246"/>
      <c r="B18" s="256"/>
      <c r="C18" s="246"/>
      <c r="D18" s="246"/>
      <c r="E18" s="246"/>
      <c r="F18" s="246"/>
      <c r="G18" s="246"/>
      <c r="H18" s="246"/>
      <c r="I18" s="246"/>
      <c r="J18" s="246"/>
      <c r="K18" s="240"/>
    </row>
    <row r="20" spans="1:11" x14ac:dyDescent="0.25">
      <c r="B20" s="250" t="s">
        <v>333</v>
      </c>
    </row>
  </sheetData>
  <mergeCells count="29">
    <mergeCell ref="A11:A14"/>
    <mergeCell ref="C11:C14"/>
    <mergeCell ref="D11:D14"/>
    <mergeCell ref="B2:F2"/>
    <mergeCell ref="A5:A10"/>
    <mergeCell ref="C5:C10"/>
    <mergeCell ref="D5:D10"/>
    <mergeCell ref="E5:E10"/>
    <mergeCell ref="F5:F10"/>
    <mergeCell ref="E11:E14"/>
    <mergeCell ref="F11:F14"/>
    <mergeCell ref="H15:H17"/>
    <mergeCell ref="I15:I17"/>
    <mergeCell ref="J15:J17"/>
    <mergeCell ref="K15:K17"/>
    <mergeCell ref="A15:A17"/>
    <mergeCell ref="C15:C17"/>
    <mergeCell ref="D15:D17"/>
    <mergeCell ref="E15:E17"/>
    <mergeCell ref="F15:F17"/>
    <mergeCell ref="G15:G17"/>
    <mergeCell ref="J11:J14"/>
    <mergeCell ref="J5:J10"/>
    <mergeCell ref="H5:H10"/>
    <mergeCell ref="G5:G10"/>
    <mergeCell ref="I5:I10"/>
    <mergeCell ref="G11:G14"/>
    <mergeCell ref="H11:H14"/>
    <mergeCell ref="I11:I14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headerFooter>
    <oddHeader>&amp;Lsprawa nr 15/PN/2019&amp;Czałącznik nr 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"/>
  <sheetViews>
    <sheetView view="pageLayout" zoomScaleNormal="100" workbookViewId="0">
      <selection activeCell="B13" sqref="B13"/>
    </sheetView>
  </sheetViews>
  <sheetFormatPr defaultRowHeight="15" x14ac:dyDescent="0.25"/>
  <cols>
    <col min="1" max="1" width="5.5703125" customWidth="1"/>
    <col min="2" max="2" width="40.5703125" customWidth="1"/>
    <col min="3" max="3" width="7.42578125" customWidth="1"/>
    <col min="4" max="4" width="9.7109375" customWidth="1"/>
    <col min="5" max="5" width="16.140625" customWidth="1"/>
    <col min="6" max="6" width="18.85546875" customWidth="1"/>
    <col min="8" max="8" width="17.7109375" customWidth="1"/>
    <col min="9" max="9" width="19.85546875" customWidth="1"/>
    <col min="10" max="10" width="17.85546875" customWidth="1"/>
  </cols>
  <sheetData>
    <row r="2" spans="1:10" x14ac:dyDescent="0.25">
      <c r="A2" s="240"/>
      <c r="B2" s="511" t="s">
        <v>343</v>
      </c>
      <c r="C2" s="511"/>
      <c r="D2" s="511"/>
      <c r="E2" s="511"/>
      <c r="F2" s="511"/>
      <c r="G2" s="511"/>
      <c r="H2" s="511"/>
      <c r="I2" s="511"/>
      <c r="J2" s="240"/>
    </row>
    <row r="3" spans="1:10" ht="15.75" thickBot="1" x14ac:dyDescent="0.3">
      <c r="A3" s="240"/>
      <c r="B3" s="240"/>
      <c r="C3" s="240"/>
      <c r="D3" s="240"/>
      <c r="E3" s="240"/>
      <c r="F3" s="240"/>
      <c r="G3" s="240"/>
      <c r="H3" s="240"/>
      <c r="I3" s="240"/>
      <c r="J3" s="240"/>
    </row>
    <row r="4" spans="1:10" ht="25.5" x14ac:dyDescent="0.25">
      <c r="A4" s="258" t="s">
        <v>316</v>
      </c>
      <c r="B4" s="259" t="s">
        <v>2</v>
      </c>
      <c r="C4" s="242" t="s">
        <v>4</v>
      </c>
      <c r="D4" s="260" t="s">
        <v>317</v>
      </c>
      <c r="E4" s="257" t="s">
        <v>7</v>
      </c>
      <c r="F4" s="241" t="s">
        <v>9</v>
      </c>
      <c r="G4" s="260" t="s">
        <v>273</v>
      </c>
      <c r="H4" s="268" t="s">
        <v>334</v>
      </c>
      <c r="I4" s="247" t="s">
        <v>318</v>
      </c>
    </row>
    <row r="5" spans="1:10" ht="22.5" customHeight="1" x14ac:dyDescent="0.25">
      <c r="A5" s="514" t="s">
        <v>15</v>
      </c>
      <c r="B5" s="263" t="s">
        <v>335</v>
      </c>
      <c r="C5" s="514" t="s">
        <v>99</v>
      </c>
      <c r="D5" s="514">
        <v>250</v>
      </c>
      <c r="E5" s="517"/>
      <c r="F5" s="521"/>
      <c r="G5" s="524"/>
      <c r="H5" s="530"/>
      <c r="I5" s="527"/>
      <c r="J5" s="245"/>
    </row>
    <row r="6" spans="1:10" ht="22.5" customHeight="1" x14ac:dyDescent="0.25">
      <c r="A6" s="515"/>
      <c r="B6" s="244" t="s">
        <v>336</v>
      </c>
      <c r="C6" s="515"/>
      <c r="D6" s="515"/>
      <c r="E6" s="518"/>
      <c r="F6" s="522"/>
      <c r="G6" s="525"/>
      <c r="H6" s="531"/>
      <c r="I6" s="528"/>
      <c r="J6" s="240"/>
    </row>
    <row r="7" spans="1:10" x14ac:dyDescent="0.25">
      <c r="A7" s="515"/>
      <c r="B7" s="244" t="s">
        <v>337</v>
      </c>
      <c r="C7" s="515"/>
      <c r="D7" s="515"/>
      <c r="E7" s="518"/>
      <c r="F7" s="522"/>
      <c r="G7" s="525"/>
      <c r="H7" s="531"/>
      <c r="I7" s="528"/>
      <c r="J7" s="240"/>
    </row>
    <row r="8" spans="1:10" ht="22.5" customHeight="1" x14ac:dyDescent="0.25">
      <c r="A8" s="515"/>
      <c r="B8" s="244" t="s">
        <v>338</v>
      </c>
      <c r="C8" s="515"/>
      <c r="D8" s="515"/>
      <c r="E8" s="518"/>
      <c r="F8" s="522"/>
      <c r="G8" s="525"/>
      <c r="H8" s="531"/>
      <c r="I8" s="528"/>
      <c r="J8" s="240"/>
    </row>
    <row r="9" spans="1:10" x14ac:dyDescent="0.25">
      <c r="A9" s="515"/>
      <c r="B9" s="261" t="s">
        <v>339</v>
      </c>
      <c r="C9" s="515"/>
      <c r="D9" s="515"/>
      <c r="E9" s="518"/>
      <c r="F9" s="522"/>
      <c r="G9" s="525"/>
      <c r="H9" s="531"/>
      <c r="I9" s="528"/>
      <c r="J9" s="516"/>
    </row>
    <row r="10" spans="1:10" x14ac:dyDescent="0.25">
      <c r="A10" s="515"/>
      <c r="B10" s="244" t="s">
        <v>340</v>
      </c>
      <c r="C10" s="515"/>
      <c r="D10" s="515"/>
      <c r="E10" s="518"/>
      <c r="F10" s="522"/>
      <c r="G10" s="525"/>
      <c r="H10" s="531"/>
      <c r="I10" s="528"/>
      <c r="J10" s="516"/>
    </row>
    <row r="11" spans="1:10" ht="25.5" customHeight="1" x14ac:dyDescent="0.25">
      <c r="A11" s="265"/>
      <c r="B11" s="264" t="s">
        <v>335</v>
      </c>
      <c r="C11" s="520"/>
      <c r="D11" s="520"/>
      <c r="E11" s="519"/>
      <c r="F11" s="523"/>
      <c r="G11" s="526"/>
      <c r="H11" s="532"/>
      <c r="I11" s="529"/>
      <c r="J11" s="262"/>
    </row>
    <row r="12" spans="1:10" x14ac:dyDescent="0.25">
      <c r="F12" s="267"/>
      <c r="G12" s="266"/>
      <c r="H12" s="267"/>
    </row>
    <row r="13" spans="1:10" x14ac:dyDescent="0.25">
      <c r="B13" s="280" t="s">
        <v>345</v>
      </c>
    </row>
  </sheetData>
  <mergeCells count="10">
    <mergeCell ref="A5:A10"/>
    <mergeCell ref="J9:J10"/>
    <mergeCell ref="B2:I2"/>
    <mergeCell ref="E5:E11"/>
    <mergeCell ref="C5:C11"/>
    <mergeCell ref="D5:D11"/>
    <mergeCell ref="F5:F11"/>
    <mergeCell ref="G5:G11"/>
    <mergeCell ref="I5:I11"/>
    <mergeCell ref="H5:H1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headerFooter>
    <oddHeader>&amp;Lsprawa nr 15/PN/2019&amp;Czałącznik nr 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"/>
  <sheetViews>
    <sheetView view="pageLayout" zoomScaleNormal="100" workbookViewId="0">
      <selection activeCell="B7" sqref="B7"/>
    </sheetView>
  </sheetViews>
  <sheetFormatPr defaultRowHeight="15" x14ac:dyDescent="0.25"/>
  <cols>
    <col min="1" max="1" width="5.28515625" customWidth="1"/>
    <col min="2" max="2" width="41.42578125" customWidth="1"/>
    <col min="3" max="3" width="6.42578125" customWidth="1"/>
    <col min="5" max="5" width="15.7109375" customWidth="1"/>
    <col min="6" max="6" width="17.140625" customWidth="1"/>
    <col min="7" max="7" width="6.85546875" customWidth="1"/>
    <col min="8" max="8" width="19.85546875" customWidth="1"/>
    <col min="9" max="9" width="23.5703125" customWidth="1"/>
  </cols>
  <sheetData>
    <row r="2" spans="1:9" x14ac:dyDescent="0.25">
      <c r="A2" s="243"/>
      <c r="B2" s="511" t="s">
        <v>342</v>
      </c>
      <c r="C2" s="511"/>
      <c r="D2" s="511"/>
      <c r="E2" s="511"/>
      <c r="F2" s="511"/>
      <c r="G2" s="511"/>
      <c r="H2" s="511"/>
      <c r="I2" s="511"/>
    </row>
    <row r="3" spans="1:9" ht="15.75" thickBot="1" x14ac:dyDescent="0.3">
      <c r="A3" s="243"/>
      <c r="B3" s="243"/>
      <c r="C3" s="243"/>
      <c r="D3" s="243"/>
      <c r="E3" s="243"/>
      <c r="F3" s="243"/>
      <c r="G3" s="243"/>
      <c r="H3" s="243"/>
      <c r="I3" s="243"/>
    </row>
    <row r="4" spans="1:9" ht="26.25" thickBot="1" x14ac:dyDescent="0.3">
      <c r="A4" s="258" t="s">
        <v>316</v>
      </c>
      <c r="B4" s="259" t="s">
        <v>2</v>
      </c>
      <c r="C4" s="242" t="s">
        <v>4</v>
      </c>
      <c r="D4" s="260" t="s">
        <v>317</v>
      </c>
      <c r="E4" s="257" t="s">
        <v>7</v>
      </c>
      <c r="F4" s="241" t="s">
        <v>9</v>
      </c>
      <c r="G4" s="260" t="s">
        <v>273</v>
      </c>
      <c r="H4" s="268" t="s">
        <v>334</v>
      </c>
      <c r="I4" s="278" t="s">
        <v>318</v>
      </c>
    </row>
    <row r="5" spans="1:9" ht="108.75" customHeight="1" thickBot="1" x14ac:dyDescent="0.3">
      <c r="A5" s="271" t="s">
        <v>15</v>
      </c>
      <c r="B5" s="272" t="s">
        <v>341</v>
      </c>
      <c r="C5" s="271" t="s">
        <v>99</v>
      </c>
      <c r="D5" s="273">
        <v>100</v>
      </c>
      <c r="E5" s="274"/>
      <c r="F5" s="275"/>
      <c r="G5" s="277"/>
      <c r="H5" s="276"/>
      <c r="I5" s="270"/>
    </row>
    <row r="6" spans="1:9" x14ac:dyDescent="0.25">
      <c r="F6" s="269"/>
      <c r="G6" s="266"/>
      <c r="H6" s="269"/>
    </row>
    <row r="7" spans="1:9" x14ac:dyDescent="0.25">
      <c r="B7" t="s">
        <v>345</v>
      </c>
    </row>
  </sheetData>
  <mergeCells count="1">
    <mergeCell ref="B2:I2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headerFooter>
    <oddHeader>&amp;Lsprawa nr 15/PN/2019&amp;Czałącznik nr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view="pageLayout" zoomScaleNormal="100" workbookViewId="0">
      <selection activeCell="J25" sqref="J25"/>
    </sheetView>
  </sheetViews>
  <sheetFormatPr defaultRowHeight="15" x14ac:dyDescent="0.25"/>
  <cols>
    <col min="1" max="1" width="5.85546875" customWidth="1"/>
    <col min="2" max="2" width="36.42578125" customWidth="1"/>
    <col min="4" max="4" width="6.5703125" customWidth="1"/>
    <col min="6" max="6" width="9" customWidth="1"/>
    <col min="7" max="7" width="9.140625" hidden="1" customWidth="1"/>
    <col min="9" max="9" width="9.140625" hidden="1" customWidth="1"/>
    <col min="10" max="10" width="12" customWidth="1"/>
    <col min="11" max="11" width="0.140625" customWidth="1"/>
    <col min="12" max="12" width="6.140625" customWidth="1"/>
    <col min="13" max="13" width="9.140625" hidden="1" customWidth="1"/>
    <col min="14" max="14" width="13.7109375" customWidth="1"/>
    <col min="15" max="15" width="9.140625" hidden="1" customWidth="1"/>
    <col min="16" max="16" width="17.42578125" customWidth="1"/>
    <col min="17" max="17" width="0.28515625" hidden="1" customWidth="1"/>
    <col min="18" max="18" width="18.5703125" customWidth="1"/>
  </cols>
  <sheetData>
    <row r="1" spans="1:18" ht="16.5" thickBot="1" x14ac:dyDescent="0.3">
      <c r="A1" s="1" t="s">
        <v>43</v>
      </c>
    </row>
    <row r="2" spans="1:18" ht="15.75" thickTop="1" x14ac:dyDescent="0.25">
      <c r="A2" s="349" t="s">
        <v>1</v>
      </c>
      <c r="B2" s="349" t="s">
        <v>2</v>
      </c>
      <c r="C2" s="349" t="s">
        <v>3</v>
      </c>
      <c r="D2" s="349" t="s">
        <v>4</v>
      </c>
      <c r="E2" s="349" t="s">
        <v>5</v>
      </c>
      <c r="F2" s="356" t="s">
        <v>6</v>
      </c>
      <c r="G2" s="357"/>
      <c r="H2" s="5" t="s">
        <v>7</v>
      </c>
      <c r="I2" s="51"/>
      <c r="J2" s="356"/>
      <c r="K2" s="357"/>
      <c r="L2" s="356" t="s">
        <v>10</v>
      </c>
      <c r="M2" s="357"/>
      <c r="N2" s="356" t="s">
        <v>45</v>
      </c>
      <c r="O2" s="357"/>
      <c r="P2" s="356" t="s">
        <v>13</v>
      </c>
      <c r="Q2" s="357"/>
      <c r="R2" s="349" t="s">
        <v>14</v>
      </c>
    </row>
    <row r="3" spans="1:18" ht="15" customHeight="1" x14ac:dyDescent="0.25">
      <c r="A3" s="350"/>
      <c r="B3" s="350"/>
      <c r="C3" s="350"/>
      <c r="D3" s="350"/>
      <c r="E3" s="350"/>
      <c r="F3" s="358"/>
      <c r="G3" s="359"/>
      <c r="H3" s="40" t="s">
        <v>8</v>
      </c>
      <c r="I3" s="52"/>
      <c r="J3" s="358" t="s">
        <v>11</v>
      </c>
      <c r="K3" s="359"/>
      <c r="L3" s="358"/>
      <c r="M3" s="359"/>
      <c r="N3" s="358" t="s">
        <v>12</v>
      </c>
      <c r="O3" s="359"/>
      <c r="P3" s="358"/>
      <c r="Q3" s="359"/>
      <c r="R3" s="350"/>
    </row>
    <row r="4" spans="1:18" ht="11.25" customHeight="1" thickBot="1" x14ac:dyDescent="0.3">
      <c r="A4" s="350"/>
      <c r="B4" s="350"/>
      <c r="C4" s="350"/>
      <c r="D4" s="350"/>
      <c r="E4" s="350"/>
      <c r="F4" s="358"/>
      <c r="G4" s="359"/>
      <c r="H4" s="54"/>
      <c r="I4" s="55"/>
      <c r="J4" s="358" t="s">
        <v>44</v>
      </c>
      <c r="K4" s="359"/>
      <c r="L4" s="358"/>
      <c r="M4" s="359"/>
      <c r="N4" s="362"/>
      <c r="O4" s="363"/>
      <c r="P4" s="358"/>
      <c r="Q4" s="359"/>
      <c r="R4" s="350"/>
    </row>
    <row r="5" spans="1:18" ht="15.75" hidden="1" thickBot="1" x14ac:dyDescent="0.3">
      <c r="A5" s="351"/>
      <c r="B5" s="351"/>
      <c r="C5" s="351"/>
      <c r="D5" s="351"/>
      <c r="E5" s="351"/>
      <c r="F5" s="358"/>
      <c r="G5" s="359"/>
      <c r="H5" s="56"/>
      <c r="I5" s="57"/>
      <c r="J5" s="360"/>
      <c r="K5" s="361"/>
      <c r="L5" s="360"/>
      <c r="M5" s="361"/>
      <c r="N5" s="364"/>
      <c r="O5" s="365"/>
      <c r="P5" s="360"/>
      <c r="Q5" s="361"/>
      <c r="R5" s="351"/>
    </row>
    <row r="6" spans="1:18" ht="63.75" customHeight="1" thickTop="1" x14ac:dyDescent="0.25">
      <c r="A6" s="290" t="s">
        <v>15</v>
      </c>
      <c r="B6" s="4" t="s">
        <v>46</v>
      </c>
      <c r="C6" s="2"/>
      <c r="D6" s="53"/>
      <c r="E6" s="49"/>
      <c r="F6" s="352"/>
      <c r="G6" s="353"/>
      <c r="H6" s="160"/>
      <c r="I6" s="161"/>
      <c r="J6" s="179"/>
      <c r="K6" s="161"/>
      <c r="L6" s="160"/>
      <c r="M6" s="161"/>
      <c r="N6" s="160"/>
      <c r="O6" s="161"/>
      <c r="P6" s="331"/>
      <c r="Q6" s="332"/>
      <c r="R6" s="337"/>
    </row>
    <row r="7" spans="1:18" x14ac:dyDescent="0.25">
      <c r="A7" s="291"/>
      <c r="B7" s="41" t="s">
        <v>47</v>
      </c>
      <c r="C7" s="12"/>
      <c r="D7" s="16"/>
      <c r="E7" s="22"/>
      <c r="F7" s="354"/>
      <c r="G7" s="355"/>
      <c r="H7" s="12"/>
      <c r="I7" s="162"/>
      <c r="J7" s="164"/>
      <c r="K7" s="162"/>
      <c r="L7" s="136"/>
      <c r="M7" s="162"/>
      <c r="N7" s="164"/>
      <c r="O7" s="162"/>
      <c r="P7" s="333"/>
      <c r="Q7" s="334"/>
      <c r="R7" s="338"/>
    </row>
    <row r="8" spans="1:18" ht="22.5" x14ac:dyDescent="0.25">
      <c r="A8" s="291"/>
      <c r="B8" s="12" t="s">
        <v>48</v>
      </c>
      <c r="C8" s="12" t="s">
        <v>55</v>
      </c>
      <c r="D8" s="16" t="s">
        <v>57</v>
      </c>
      <c r="E8" s="22" t="s">
        <v>58</v>
      </c>
      <c r="F8" s="22">
        <v>1100</v>
      </c>
      <c r="G8" s="50"/>
      <c r="H8" s="164"/>
      <c r="I8" s="162"/>
      <c r="J8" s="164"/>
      <c r="K8" s="162"/>
      <c r="L8" s="136"/>
      <c r="M8" s="162"/>
      <c r="N8" s="164"/>
      <c r="O8" s="162"/>
      <c r="P8" s="333"/>
      <c r="Q8" s="334"/>
      <c r="R8" s="338"/>
    </row>
    <row r="9" spans="1:18" x14ac:dyDescent="0.25">
      <c r="A9" s="291"/>
      <c r="B9" s="12" t="s">
        <v>49</v>
      </c>
      <c r="C9" s="12" t="s">
        <v>56</v>
      </c>
      <c r="D9" s="13"/>
      <c r="E9" s="58" t="s">
        <v>59</v>
      </c>
      <c r="F9" s="333">
        <v>20</v>
      </c>
      <c r="G9" s="334"/>
      <c r="H9" s="164"/>
      <c r="I9" s="162"/>
      <c r="J9" s="164"/>
      <c r="K9" s="162"/>
      <c r="L9" s="136"/>
      <c r="M9" s="162"/>
      <c r="N9" s="164"/>
      <c r="O9" s="162"/>
      <c r="P9" s="333"/>
      <c r="Q9" s="334"/>
      <c r="R9" s="338"/>
    </row>
    <row r="10" spans="1:18" x14ac:dyDescent="0.25">
      <c r="A10" s="291"/>
      <c r="B10" s="12" t="s">
        <v>50</v>
      </c>
      <c r="C10" s="13"/>
      <c r="D10" s="13"/>
      <c r="E10" s="58"/>
      <c r="F10" s="333"/>
      <c r="G10" s="334"/>
      <c r="H10" s="164"/>
      <c r="I10" s="162"/>
      <c r="J10" s="164"/>
      <c r="K10" s="162"/>
      <c r="L10" s="136"/>
      <c r="M10" s="162"/>
      <c r="N10" s="164"/>
      <c r="O10" s="162"/>
      <c r="P10" s="333"/>
      <c r="Q10" s="334"/>
      <c r="R10" s="338"/>
    </row>
    <row r="11" spans="1:18" x14ac:dyDescent="0.25">
      <c r="A11" s="291"/>
      <c r="B11" s="12" t="s">
        <v>51</v>
      </c>
      <c r="C11" s="13"/>
      <c r="D11" s="13"/>
      <c r="E11" s="22"/>
      <c r="F11" s="333"/>
      <c r="G11" s="334"/>
      <c r="H11" s="164"/>
      <c r="I11" s="162"/>
      <c r="J11" s="164"/>
      <c r="K11" s="162"/>
      <c r="L11" s="136"/>
      <c r="M11" s="162"/>
      <c r="N11" s="164"/>
      <c r="O11" s="162"/>
      <c r="P11" s="333"/>
      <c r="Q11" s="334"/>
      <c r="R11" s="338"/>
    </row>
    <row r="12" spans="1:18" x14ac:dyDescent="0.25">
      <c r="A12" s="291"/>
      <c r="B12" s="12" t="s">
        <v>52</v>
      </c>
      <c r="C12" s="13"/>
      <c r="D12" s="13"/>
      <c r="E12" s="58"/>
      <c r="F12" s="333"/>
      <c r="G12" s="334"/>
      <c r="H12" s="164"/>
      <c r="I12" s="162"/>
      <c r="J12" s="164"/>
      <c r="K12" s="162"/>
      <c r="L12" s="136"/>
      <c r="M12" s="162"/>
      <c r="N12" s="164"/>
      <c r="O12" s="162"/>
      <c r="P12" s="333"/>
      <c r="Q12" s="334"/>
      <c r="R12" s="338"/>
    </row>
    <row r="13" spans="1:18" ht="22.5" x14ac:dyDescent="0.25">
      <c r="A13" s="291"/>
      <c r="B13" s="12" t="s">
        <v>53</v>
      </c>
      <c r="C13" s="13"/>
      <c r="D13" s="13"/>
      <c r="E13" s="13"/>
      <c r="F13" s="333"/>
      <c r="G13" s="334"/>
      <c r="H13" s="164"/>
      <c r="I13" s="162"/>
      <c r="J13" s="164"/>
      <c r="K13" s="162"/>
      <c r="L13" s="136"/>
      <c r="M13" s="162"/>
      <c r="N13" s="164"/>
      <c r="O13" s="162"/>
      <c r="P13" s="333"/>
      <c r="Q13" s="334"/>
      <c r="R13" s="338"/>
    </row>
    <row r="14" spans="1:18" ht="22.5" customHeight="1" thickBot="1" x14ac:dyDescent="0.3">
      <c r="A14" s="291"/>
      <c r="B14" s="42" t="s">
        <v>54</v>
      </c>
      <c r="C14" s="14"/>
      <c r="D14" s="14"/>
      <c r="E14" s="14"/>
      <c r="F14" s="335"/>
      <c r="G14" s="336"/>
      <c r="H14" s="164"/>
      <c r="I14" s="162"/>
      <c r="J14" s="164"/>
      <c r="K14" s="162"/>
      <c r="L14" s="12"/>
      <c r="M14" s="162"/>
      <c r="N14" s="164"/>
      <c r="O14" s="162"/>
      <c r="P14" s="333"/>
      <c r="Q14" s="334"/>
      <c r="R14" s="338"/>
    </row>
    <row r="15" spans="1:18" ht="16.5" hidden="1" customHeight="1" thickBot="1" x14ac:dyDescent="0.3">
      <c r="A15" s="292"/>
      <c r="B15" s="14"/>
      <c r="C15" s="14"/>
      <c r="D15" s="14"/>
      <c r="E15" s="14"/>
      <c r="F15" s="3"/>
      <c r="G15" s="45"/>
      <c r="H15" s="42"/>
      <c r="I15" s="163"/>
      <c r="J15" s="164"/>
      <c r="K15" s="163"/>
      <c r="L15" s="12"/>
      <c r="M15" s="163"/>
      <c r="N15" s="164"/>
      <c r="O15" s="163"/>
      <c r="P15" s="335"/>
      <c r="Q15" s="336"/>
      <c r="R15" s="339"/>
    </row>
    <row r="16" spans="1:18" ht="74.25" customHeight="1" thickTop="1" x14ac:dyDescent="0.25">
      <c r="A16" s="288">
        <v>2</v>
      </c>
      <c r="B16" s="8" t="s">
        <v>60</v>
      </c>
      <c r="C16" s="15"/>
      <c r="D16" s="15"/>
      <c r="E16" s="43"/>
      <c r="F16" s="340"/>
      <c r="G16" s="341"/>
      <c r="H16" s="165"/>
      <c r="I16" s="176"/>
      <c r="J16" s="180"/>
      <c r="K16" s="176"/>
      <c r="L16" s="185"/>
      <c r="M16" s="186"/>
      <c r="N16" s="188"/>
      <c r="O16" s="166"/>
      <c r="P16" s="340"/>
      <c r="Q16" s="341"/>
      <c r="R16" s="346"/>
    </row>
    <row r="17" spans="1:18" x14ac:dyDescent="0.25">
      <c r="A17" s="287"/>
      <c r="B17" s="12" t="s">
        <v>48</v>
      </c>
      <c r="C17" s="12"/>
      <c r="D17" s="12"/>
      <c r="E17" s="43"/>
      <c r="F17" s="342"/>
      <c r="G17" s="343"/>
      <c r="H17" s="43"/>
      <c r="I17" s="177"/>
      <c r="J17" s="181"/>
      <c r="K17" s="177"/>
      <c r="L17" s="181"/>
      <c r="M17" s="184"/>
      <c r="N17" s="189"/>
      <c r="O17" s="167"/>
      <c r="P17" s="342"/>
      <c r="Q17" s="343"/>
      <c r="R17" s="347"/>
    </row>
    <row r="18" spans="1:18" ht="33.75" x14ac:dyDescent="0.25">
      <c r="A18" s="287"/>
      <c r="B18" s="12" t="s">
        <v>61</v>
      </c>
      <c r="C18" s="12" t="s">
        <v>66</v>
      </c>
      <c r="D18" s="12" t="s">
        <v>67</v>
      </c>
      <c r="E18" s="44" t="s">
        <v>68</v>
      </c>
      <c r="F18" s="342">
        <v>150</v>
      </c>
      <c r="G18" s="343"/>
      <c r="H18" s="169"/>
      <c r="I18" s="177"/>
      <c r="J18" s="181"/>
      <c r="K18" s="177"/>
      <c r="L18" s="181"/>
      <c r="M18" s="184"/>
      <c r="N18" s="189"/>
      <c r="O18" s="167"/>
      <c r="P18" s="342"/>
      <c r="Q18" s="343"/>
      <c r="R18" s="347"/>
    </row>
    <row r="19" spans="1:18" x14ac:dyDescent="0.25">
      <c r="A19" s="287"/>
      <c r="B19" s="12" t="s">
        <v>51</v>
      </c>
      <c r="C19" s="12"/>
      <c r="D19" s="12"/>
      <c r="E19" s="43"/>
      <c r="F19" s="342"/>
      <c r="G19" s="343"/>
      <c r="H19" s="43"/>
      <c r="I19" s="177"/>
      <c r="J19" s="181"/>
      <c r="K19" s="177"/>
      <c r="L19" s="181"/>
      <c r="M19" s="184"/>
      <c r="N19" s="137"/>
      <c r="O19" s="167"/>
      <c r="P19" s="342"/>
      <c r="Q19" s="343"/>
      <c r="R19" s="347"/>
    </row>
    <row r="20" spans="1:18" ht="15.75" x14ac:dyDescent="0.25">
      <c r="A20" s="287"/>
      <c r="B20" s="12" t="s">
        <v>62</v>
      </c>
      <c r="C20" s="15"/>
      <c r="D20" s="13"/>
      <c r="E20" s="44"/>
      <c r="F20" s="342"/>
      <c r="G20" s="343"/>
      <c r="H20" s="43"/>
      <c r="I20" s="177"/>
      <c r="J20" s="181"/>
      <c r="K20" s="177"/>
      <c r="L20" s="181"/>
      <c r="M20" s="184"/>
      <c r="N20" s="137"/>
      <c r="O20" s="167"/>
      <c r="P20" s="342"/>
      <c r="Q20" s="343"/>
      <c r="R20" s="347"/>
    </row>
    <row r="21" spans="1:18" ht="22.5" x14ac:dyDescent="0.25">
      <c r="A21" s="287"/>
      <c r="B21" s="12" t="s">
        <v>53</v>
      </c>
      <c r="C21" s="13"/>
      <c r="D21" s="13"/>
      <c r="E21" s="44"/>
      <c r="F21" s="342"/>
      <c r="G21" s="343"/>
      <c r="H21" s="43"/>
      <c r="I21" s="177"/>
      <c r="J21" s="181"/>
      <c r="K21" s="177"/>
      <c r="L21" s="181"/>
      <c r="M21" s="184"/>
      <c r="N21" s="137"/>
      <c r="O21" s="167"/>
      <c r="P21" s="342"/>
      <c r="Q21" s="343"/>
      <c r="R21" s="347"/>
    </row>
    <row r="22" spans="1:18" ht="22.5" x14ac:dyDescent="0.25">
      <c r="A22" s="287"/>
      <c r="B22" s="12" t="s">
        <v>63</v>
      </c>
      <c r="C22" s="13"/>
      <c r="D22" s="13"/>
      <c r="E22" s="44"/>
      <c r="F22" s="320"/>
      <c r="G22" s="321"/>
      <c r="H22" s="43"/>
      <c r="I22" s="177"/>
      <c r="J22" s="181"/>
      <c r="K22" s="177"/>
      <c r="L22" s="181"/>
      <c r="M22" s="184"/>
      <c r="N22" s="137"/>
      <c r="O22" s="167"/>
      <c r="P22" s="342"/>
      <c r="Q22" s="343"/>
      <c r="R22" s="347"/>
    </row>
    <row r="23" spans="1:18" ht="22.5" x14ac:dyDescent="0.25">
      <c r="A23" s="287"/>
      <c r="B23" s="12" t="s">
        <v>64</v>
      </c>
      <c r="C23" s="13"/>
      <c r="D23" s="13"/>
      <c r="E23" s="44"/>
      <c r="F23" s="320"/>
      <c r="G23" s="321"/>
      <c r="H23" s="43"/>
      <c r="I23" s="177"/>
      <c r="J23" s="181"/>
      <c r="K23" s="177"/>
      <c r="L23" s="181"/>
      <c r="M23" s="184"/>
      <c r="N23" s="137"/>
      <c r="O23" s="167"/>
      <c r="P23" s="342"/>
      <c r="Q23" s="343"/>
      <c r="R23" s="347"/>
    </row>
    <row r="24" spans="1:18" ht="15.75" thickBot="1" x14ac:dyDescent="0.3">
      <c r="A24" s="289"/>
      <c r="B24" s="42" t="s">
        <v>65</v>
      </c>
      <c r="C24" s="14"/>
      <c r="D24" s="14"/>
      <c r="E24" s="14"/>
      <c r="F24" s="322"/>
      <c r="G24" s="323"/>
      <c r="H24" s="121"/>
      <c r="I24" s="178"/>
      <c r="J24" s="182"/>
      <c r="K24" s="178"/>
      <c r="L24" s="182"/>
      <c r="M24" s="187"/>
      <c r="N24" s="138"/>
      <c r="O24" s="168"/>
      <c r="P24" s="344"/>
      <c r="Q24" s="345"/>
      <c r="R24" s="348"/>
    </row>
    <row r="25" spans="1:18" ht="17.25" thickTop="1" thickBot="1" x14ac:dyDescent="0.3">
      <c r="A25" s="324" t="s">
        <v>69</v>
      </c>
      <c r="B25" s="325"/>
      <c r="C25" s="325"/>
      <c r="D25" s="325"/>
      <c r="E25" s="325"/>
      <c r="F25" s="326"/>
      <c r="G25" s="281"/>
      <c r="H25" s="327"/>
      <c r="I25" s="175"/>
      <c r="J25" s="183"/>
      <c r="K25" s="318"/>
      <c r="L25" s="328"/>
      <c r="M25" s="329"/>
      <c r="N25" s="330"/>
      <c r="O25" s="318"/>
      <c r="P25" s="319"/>
      <c r="Q25" s="318"/>
      <c r="R25" s="319"/>
    </row>
    <row r="26" spans="1:18" ht="15.75" thickTop="1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18" x14ac:dyDescent="0.25">
      <c r="A27" s="20" t="s">
        <v>70</v>
      </c>
    </row>
    <row r="28" spans="1:18" x14ac:dyDescent="0.25">
      <c r="A28" s="47" t="s">
        <v>71</v>
      </c>
    </row>
    <row r="29" spans="1:18" x14ac:dyDescent="0.25">
      <c r="A29" s="47" t="s">
        <v>72</v>
      </c>
    </row>
    <row r="30" spans="1:18" x14ac:dyDescent="0.25">
      <c r="A30" s="47" t="s">
        <v>73</v>
      </c>
    </row>
    <row r="31" spans="1:18" x14ac:dyDescent="0.25">
      <c r="A31" s="20" t="s">
        <v>74</v>
      </c>
    </row>
    <row r="32" spans="1:18" x14ac:dyDescent="0.25">
      <c r="A32" s="48" t="s">
        <v>75</v>
      </c>
    </row>
    <row r="33" spans="1:1" x14ac:dyDescent="0.25">
      <c r="A33" s="48" t="s">
        <v>76</v>
      </c>
    </row>
    <row r="34" spans="1:1" x14ac:dyDescent="0.25">
      <c r="A34" s="48" t="s">
        <v>77</v>
      </c>
    </row>
    <row r="35" spans="1:1" x14ac:dyDescent="0.25">
      <c r="A35" s="48" t="s">
        <v>78</v>
      </c>
    </row>
    <row r="36" spans="1:1" x14ac:dyDescent="0.25">
      <c r="A36" s="48" t="s">
        <v>79</v>
      </c>
    </row>
  </sheetData>
  <mergeCells count="46">
    <mergeCell ref="J4:K4"/>
    <mergeCell ref="J5:K5"/>
    <mergeCell ref="A2:A5"/>
    <mergeCell ref="B2:B5"/>
    <mergeCell ref="C2:C5"/>
    <mergeCell ref="D2:D5"/>
    <mergeCell ref="E2:E5"/>
    <mergeCell ref="F2:G5"/>
    <mergeCell ref="R2:R5"/>
    <mergeCell ref="A6:A15"/>
    <mergeCell ref="F6:G6"/>
    <mergeCell ref="F7:G7"/>
    <mergeCell ref="F9:G9"/>
    <mergeCell ref="F10:G10"/>
    <mergeCell ref="F11:G11"/>
    <mergeCell ref="F13:G13"/>
    <mergeCell ref="L2:M5"/>
    <mergeCell ref="N2:O2"/>
    <mergeCell ref="N3:O3"/>
    <mergeCell ref="N4:O4"/>
    <mergeCell ref="N5:O5"/>
    <mergeCell ref="P2:Q5"/>
    <mergeCell ref="J2:K2"/>
    <mergeCell ref="J3:K3"/>
    <mergeCell ref="P6:Q15"/>
    <mergeCell ref="R6:R15"/>
    <mergeCell ref="A16:A24"/>
    <mergeCell ref="F16:G16"/>
    <mergeCell ref="F17:G17"/>
    <mergeCell ref="F18:G18"/>
    <mergeCell ref="F19:G19"/>
    <mergeCell ref="F20:G20"/>
    <mergeCell ref="F21:G21"/>
    <mergeCell ref="F22:G22"/>
    <mergeCell ref="F14:G14"/>
    <mergeCell ref="F12:G12"/>
    <mergeCell ref="P16:Q24"/>
    <mergeCell ref="R16:R24"/>
    <mergeCell ref="Q25:R25"/>
    <mergeCell ref="F23:G23"/>
    <mergeCell ref="F24:G24"/>
    <mergeCell ref="A25:F25"/>
    <mergeCell ref="G25:H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verticalDpi="0" r:id="rId1"/>
  <headerFooter>
    <oddHeader>&amp;Lsprawa nr 15/PN/2019&amp;Czałącznik nr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view="pageLayout" zoomScaleNormal="100" workbookViewId="0">
      <selection activeCell="I23" sqref="I23:J23"/>
    </sheetView>
  </sheetViews>
  <sheetFormatPr defaultRowHeight="15" x14ac:dyDescent="0.25"/>
  <cols>
    <col min="1" max="1" width="5.7109375" customWidth="1"/>
    <col min="2" max="2" width="37.42578125" customWidth="1"/>
    <col min="4" max="4" width="6.5703125" customWidth="1"/>
    <col min="7" max="7" width="0.140625" customWidth="1"/>
    <col min="8" max="8" width="12.5703125" customWidth="1"/>
    <col min="9" max="9" width="0.85546875" hidden="1" customWidth="1"/>
    <col min="10" max="10" width="12.42578125" customWidth="1"/>
    <col min="11" max="11" width="9.140625" hidden="1" customWidth="1"/>
    <col min="12" max="12" width="8" customWidth="1"/>
    <col min="13" max="13" width="9.140625" hidden="1" customWidth="1"/>
    <col min="14" max="14" width="11.7109375" customWidth="1"/>
    <col min="15" max="15" width="4.42578125" hidden="1" customWidth="1"/>
    <col min="16" max="16" width="15.85546875" customWidth="1"/>
    <col min="17" max="17" width="0.140625" customWidth="1"/>
    <col min="18" max="18" width="17.85546875" customWidth="1"/>
  </cols>
  <sheetData>
    <row r="1" spans="1:18" ht="16.5" thickBot="1" x14ac:dyDescent="0.3">
      <c r="A1" s="1" t="s">
        <v>80</v>
      </c>
    </row>
    <row r="2" spans="1:18" ht="15.75" thickTop="1" x14ac:dyDescent="0.25">
      <c r="A2" s="349" t="s">
        <v>1</v>
      </c>
      <c r="B2" s="349" t="s">
        <v>2</v>
      </c>
      <c r="C2" s="349" t="s">
        <v>3</v>
      </c>
      <c r="D2" s="349" t="s">
        <v>4</v>
      </c>
      <c r="E2" s="349" t="s">
        <v>5</v>
      </c>
      <c r="F2" s="356" t="s">
        <v>6</v>
      </c>
      <c r="G2" s="357"/>
      <c r="H2" s="356" t="s">
        <v>7</v>
      </c>
      <c r="I2" s="357"/>
      <c r="J2" s="356"/>
      <c r="K2" s="357"/>
      <c r="L2" s="356" t="s">
        <v>10</v>
      </c>
      <c r="M2" s="357"/>
      <c r="N2" s="356" t="s">
        <v>45</v>
      </c>
      <c r="O2" s="357"/>
      <c r="P2" s="349" t="s">
        <v>13</v>
      </c>
      <c r="Q2" s="356" t="s">
        <v>14</v>
      </c>
      <c r="R2" s="357"/>
    </row>
    <row r="3" spans="1:18" x14ac:dyDescent="0.25">
      <c r="A3" s="350"/>
      <c r="B3" s="350"/>
      <c r="C3" s="350"/>
      <c r="D3" s="350"/>
      <c r="E3" s="350"/>
      <c r="F3" s="358"/>
      <c r="G3" s="359"/>
      <c r="H3" s="358" t="s">
        <v>8</v>
      </c>
      <c r="I3" s="359"/>
      <c r="J3" s="358" t="s">
        <v>11</v>
      </c>
      <c r="K3" s="359"/>
      <c r="L3" s="358"/>
      <c r="M3" s="359"/>
      <c r="N3" s="358" t="s">
        <v>12</v>
      </c>
      <c r="O3" s="359"/>
      <c r="P3" s="350"/>
      <c r="Q3" s="358"/>
      <c r="R3" s="359"/>
    </row>
    <row r="4" spans="1:18" x14ac:dyDescent="0.25">
      <c r="A4" s="350"/>
      <c r="B4" s="350"/>
      <c r="C4" s="350"/>
      <c r="D4" s="350"/>
      <c r="E4" s="350"/>
      <c r="F4" s="358"/>
      <c r="G4" s="359"/>
      <c r="H4" s="410"/>
      <c r="I4" s="411"/>
      <c r="J4" s="358" t="s">
        <v>44</v>
      </c>
      <c r="K4" s="359"/>
      <c r="L4" s="358"/>
      <c r="M4" s="359"/>
      <c r="N4" s="410"/>
      <c r="O4" s="411"/>
      <c r="P4" s="350"/>
      <c r="Q4" s="358"/>
      <c r="R4" s="359"/>
    </row>
    <row r="5" spans="1:18" ht="15.75" thickBot="1" x14ac:dyDescent="0.3">
      <c r="A5" s="351"/>
      <c r="B5" s="351"/>
      <c r="C5" s="351"/>
      <c r="D5" s="351"/>
      <c r="E5" s="351"/>
      <c r="F5" s="360"/>
      <c r="G5" s="361"/>
      <c r="H5" s="412"/>
      <c r="I5" s="413"/>
      <c r="J5" s="360"/>
      <c r="K5" s="361"/>
      <c r="L5" s="360"/>
      <c r="M5" s="361"/>
      <c r="N5" s="412"/>
      <c r="O5" s="413"/>
      <c r="P5" s="351"/>
      <c r="Q5" s="360"/>
      <c r="R5" s="361"/>
    </row>
    <row r="6" spans="1:18" ht="32.25" customHeight="1" thickTop="1" x14ac:dyDescent="0.25">
      <c r="A6" s="290" t="s">
        <v>15</v>
      </c>
      <c r="B6" s="8" t="s">
        <v>81</v>
      </c>
      <c r="C6" s="337" t="s">
        <v>30</v>
      </c>
      <c r="D6" s="288" t="s">
        <v>57</v>
      </c>
      <c r="E6" s="288">
        <v>0.5</v>
      </c>
      <c r="F6" s="397">
        <v>300</v>
      </c>
      <c r="G6" s="398"/>
      <c r="H6" s="403"/>
      <c r="I6" s="404"/>
      <c r="J6" s="409"/>
      <c r="K6" s="398"/>
      <c r="L6" s="397"/>
      <c r="M6" s="398"/>
      <c r="N6" s="409"/>
      <c r="O6" s="398"/>
      <c r="P6" s="394"/>
      <c r="Q6" s="373"/>
      <c r="R6" s="374"/>
    </row>
    <row r="7" spans="1:18" x14ac:dyDescent="0.25">
      <c r="A7" s="291"/>
      <c r="B7" s="12" t="s">
        <v>82</v>
      </c>
      <c r="C7" s="338"/>
      <c r="D7" s="287"/>
      <c r="E7" s="287"/>
      <c r="F7" s="399"/>
      <c r="G7" s="400"/>
      <c r="H7" s="405"/>
      <c r="I7" s="406"/>
      <c r="J7" s="399"/>
      <c r="K7" s="400"/>
      <c r="L7" s="399"/>
      <c r="M7" s="400"/>
      <c r="N7" s="399"/>
      <c r="O7" s="400"/>
      <c r="P7" s="395"/>
      <c r="Q7" s="375"/>
      <c r="R7" s="376"/>
    </row>
    <row r="8" spans="1:18" x14ac:dyDescent="0.25">
      <c r="A8" s="291"/>
      <c r="B8" s="12" t="s">
        <v>83</v>
      </c>
      <c r="C8" s="338"/>
      <c r="D8" s="287"/>
      <c r="E8" s="287"/>
      <c r="F8" s="399"/>
      <c r="G8" s="400"/>
      <c r="H8" s="405"/>
      <c r="I8" s="406"/>
      <c r="J8" s="399"/>
      <c r="K8" s="400"/>
      <c r="L8" s="399"/>
      <c r="M8" s="400"/>
      <c r="N8" s="399"/>
      <c r="O8" s="400"/>
      <c r="P8" s="395"/>
      <c r="Q8" s="375"/>
      <c r="R8" s="376"/>
    </row>
    <row r="9" spans="1:18" x14ac:dyDescent="0.25">
      <c r="A9" s="291"/>
      <c r="B9" s="12" t="s">
        <v>84</v>
      </c>
      <c r="C9" s="338"/>
      <c r="D9" s="287"/>
      <c r="E9" s="287"/>
      <c r="F9" s="399"/>
      <c r="G9" s="400"/>
      <c r="H9" s="405"/>
      <c r="I9" s="406"/>
      <c r="J9" s="399"/>
      <c r="K9" s="400"/>
      <c r="L9" s="399"/>
      <c r="M9" s="400"/>
      <c r="N9" s="399"/>
      <c r="O9" s="400"/>
      <c r="P9" s="395"/>
      <c r="Q9" s="375"/>
      <c r="R9" s="376"/>
    </row>
    <row r="10" spans="1:18" x14ac:dyDescent="0.25">
      <c r="A10" s="291"/>
      <c r="B10" s="12" t="s">
        <v>51</v>
      </c>
      <c r="C10" s="338"/>
      <c r="D10" s="287"/>
      <c r="E10" s="287"/>
      <c r="F10" s="399"/>
      <c r="G10" s="400"/>
      <c r="H10" s="405"/>
      <c r="I10" s="406"/>
      <c r="J10" s="399"/>
      <c r="K10" s="400"/>
      <c r="L10" s="399"/>
      <c r="M10" s="400"/>
      <c r="N10" s="399"/>
      <c r="O10" s="400"/>
      <c r="P10" s="395"/>
      <c r="Q10" s="375"/>
      <c r="R10" s="376"/>
    </row>
    <row r="11" spans="1:18" x14ac:dyDescent="0.25">
      <c r="A11" s="291"/>
      <c r="B11" s="12" t="s">
        <v>85</v>
      </c>
      <c r="C11" s="338"/>
      <c r="D11" s="287"/>
      <c r="E11" s="287"/>
      <c r="F11" s="399"/>
      <c r="G11" s="400"/>
      <c r="H11" s="405"/>
      <c r="I11" s="406"/>
      <c r="J11" s="399"/>
      <c r="K11" s="400"/>
      <c r="L11" s="399"/>
      <c r="M11" s="400"/>
      <c r="N11" s="399"/>
      <c r="O11" s="400"/>
      <c r="P11" s="395"/>
      <c r="Q11" s="375"/>
      <c r="R11" s="376"/>
    </row>
    <row r="12" spans="1:18" ht="15.75" thickBot="1" x14ac:dyDescent="0.3">
      <c r="A12" s="292"/>
      <c r="B12" s="42" t="s">
        <v>86</v>
      </c>
      <c r="C12" s="339"/>
      <c r="D12" s="289"/>
      <c r="E12" s="289"/>
      <c r="F12" s="401"/>
      <c r="G12" s="402"/>
      <c r="H12" s="407"/>
      <c r="I12" s="408"/>
      <c r="J12" s="401"/>
      <c r="K12" s="402"/>
      <c r="L12" s="401"/>
      <c r="M12" s="402"/>
      <c r="N12" s="401"/>
      <c r="O12" s="402"/>
      <c r="P12" s="396"/>
      <c r="Q12" s="377"/>
      <c r="R12" s="378"/>
    </row>
    <row r="13" spans="1:18" ht="45" thickTop="1" x14ac:dyDescent="0.25">
      <c r="A13" s="394">
        <v>2</v>
      </c>
      <c r="B13" s="8" t="s">
        <v>90</v>
      </c>
      <c r="C13" s="296" t="s">
        <v>88</v>
      </c>
      <c r="D13" s="296" t="s">
        <v>57</v>
      </c>
      <c r="E13" s="44" t="s">
        <v>34</v>
      </c>
      <c r="F13" s="340">
        <v>20</v>
      </c>
      <c r="G13" s="341"/>
      <c r="H13" s="143"/>
      <c r="I13" s="144"/>
      <c r="J13" s="193"/>
      <c r="K13" s="236"/>
      <c r="L13" s="225"/>
      <c r="M13" s="226"/>
      <c r="N13" s="225"/>
      <c r="O13" s="226"/>
      <c r="P13" s="227"/>
      <c r="Q13" s="228"/>
      <c r="R13" s="229"/>
    </row>
    <row r="14" spans="1:18" x14ac:dyDescent="0.25">
      <c r="A14" s="395"/>
      <c r="B14" s="12" t="s">
        <v>87</v>
      </c>
      <c r="C14" s="297"/>
      <c r="D14" s="297"/>
      <c r="E14" s="44" t="s">
        <v>95</v>
      </c>
      <c r="F14" s="342">
        <v>30</v>
      </c>
      <c r="G14" s="343"/>
      <c r="H14" s="145"/>
      <c r="I14" s="146"/>
      <c r="J14" s="196"/>
      <c r="K14" s="236"/>
      <c r="L14" s="225"/>
      <c r="M14" s="226"/>
      <c r="N14" s="225"/>
      <c r="O14" s="226"/>
      <c r="P14" s="227"/>
      <c r="Q14" s="228"/>
      <c r="R14" s="229"/>
    </row>
    <row r="15" spans="1:18" ht="15.75" thickBot="1" x14ac:dyDescent="0.3">
      <c r="A15" s="395"/>
      <c r="B15" s="8"/>
      <c r="C15" s="297"/>
      <c r="D15" s="298"/>
      <c r="E15" s="224"/>
      <c r="F15" s="344"/>
      <c r="G15" s="345"/>
      <c r="H15" s="145"/>
      <c r="I15" s="147"/>
      <c r="J15" s="199"/>
      <c r="K15" s="226"/>
      <c r="L15" s="225"/>
      <c r="M15" s="226"/>
      <c r="N15" s="225"/>
      <c r="O15" s="226"/>
      <c r="P15" s="227"/>
      <c r="Q15" s="228"/>
      <c r="R15" s="229"/>
    </row>
    <row r="16" spans="1:18" ht="32.25" thickTop="1" x14ac:dyDescent="0.25">
      <c r="A16" s="380">
        <v>3</v>
      </c>
      <c r="B16" s="231" t="s">
        <v>298</v>
      </c>
      <c r="C16" s="386" t="s">
        <v>30</v>
      </c>
      <c r="D16" s="389" t="s">
        <v>57</v>
      </c>
      <c r="E16" s="386">
        <v>0.5</v>
      </c>
      <c r="F16" s="391">
        <v>200</v>
      </c>
      <c r="G16" s="222"/>
      <c r="H16" s="386"/>
      <c r="I16" s="222"/>
      <c r="J16" s="383"/>
      <c r="K16" s="237"/>
      <c r="L16" s="195"/>
      <c r="M16" s="194"/>
      <c r="N16" s="193"/>
      <c r="O16" s="190"/>
      <c r="P16" s="370"/>
      <c r="Q16" s="373"/>
      <c r="R16" s="374"/>
    </row>
    <row r="17" spans="1:18" x14ac:dyDescent="0.25">
      <c r="A17" s="381"/>
      <c r="B17" s="232" t="s">
        <v>299</v>
      </c>
      <c r="C17" s="387"/>
      <c r="D17" s="387"/>
      <c r="E17" s="387"/>
      <c r="F17" s="392"/>
      <c r="G17" s="222"/>
      <c r="H17" s="387"/>
      <c r="I17" s="222"/>
      <c r="J17" s="384"/>
      <c r="K17" s="197"/>
      <c r="L17" s="198"/>
      <c r="M17" s="197"/>
      <c r="N17" s="196"/>
      <c r="O17" s="191"/>
      <c r="P17" s="371"/>
      <c r="Q17" s="375"/>
      <c r="R17" s="376"/>
    </row>
    <row r="18" spans="1:18" x14ac:dyDescent="0.25">
      <c r="A18" s="381"/>
      <c r="B18" s="233" t="s">
        <v>300</v>
      </c>
      <c r="C18" s="387"/>
      <c r="D18" s="387"/>
      <c r="E18" s="387"/>
      <c r="F18" s="392"/>
      <c r="G18" s="222">
        <v>10.38</v>
      </c>
      <c r="H18" s="387"/>
      <c r="I18" s="222"/>
      <c r="J18" s="384"/>
      <c r="K18" s="197"/>
      <c r="L18" s="198"/>
      <c r="M18" s="197"/>
      <c r="N18" s="196"/>
      <c r="O18" s="191"/>
      <c r="P18" s="371"/>
      <c r="Q18" s="375"/>
      <c r="R18" s="376"/>
    </row>
    <row r="19" spans="1:18" x14ac:dyDescent="0.25">
      <c r="A19" s="381"/>
      <c r="B19" s="233" t="s">
        <v>33</v>
      </c>
      <c r="C19" s="387"/>
      <c r="D19" s="387"/>
      <c r="E19" s="387"/>
      <c r="F19" s="392"/>
      <c r="G19" s="222"/>
      <c r="H19" s="387"/>
      <c r="I19" s="222"/>
      <c r="J19" s="384"/>
      <c r="K19" s="197"/>
      <c r="L19" s="198"/>
      <c r="M19" s="197"/>
      <c r="N19" s="196"/>
      <c r="O19" s="191"/>
      <c r="P19" s="371"/>
      <c r="Q19" s="375"/>
      <c r="R19" s="376"/>
    </row>
    <row r="20" spans="1:18" x14ac:dyDescent="0.25">
      <c r="A20" s="381"/>
      <c r="B20" s="234" t="s">
        <v>301</v>
      </c>
      <c r="C20" s="387"/>
      <c r="D20" s="387"/>
      <c r="E20" s="387"/>
      <c r="F20" s="392"/>
      <c r="G20" s="222"/>
      <c r="H20" s="387"/>
      <c r="I20" s="222"/>
      <c r="J20" s="384"/>
      <c r="K20" s="197"/>
      <c r="L20" s="198"/>
      <c r="M20" s="197"/>
      <c r="N20" s="196"/>
      <c r="O20" s="191"/>
      <c r="P20" s="371"/>
      <c r="Q20" s="375"/>
      <c r="R20" s="376"/>
    </row>
    <row r="21" spans="1:18" x14ac:dyDescent="0.25">
      <c r="A21" s="381"/>
      <c r="B21" s="233" t="s">
        <v>302</v>
      </c>
      <c r="C21" s="387"/>
      <c r="D21" s="387"/>
      <c r="E21" s="387"/>
      <c r="F21" s="392"/>
      <c r="G21" s="222"/>
      <c r="H21" s="387"/>
      <c r="I21" s="222"/>
      <c r="J21" s="384"/>
      <c r="K21" s="197"/>
      <c r="L21" s="198"/>
      <c r="M21" s="197"/>
      <c r="N21" s="196"/>
      <c r="O21" s="191"/>
      <c r="P21" s="371"/>
      <c r="Q21" s="375"/>
      <c r="R21" s="376"/>
    </row>
    <row r="22" spans="1:18" ht="15.75" thickBot="1" x14ac:dyDescent="0.3">
      <c r="A22" s="382"/>
      <c r="B22" s="235" t="s">
        <v>303</v>
      </c>
      <c r="C22" s="388"/>
      <c r="D22" s="390"/>
      <c r="E22" s="388"/>
      <c r="F22" s="393"/>
      <c r="G22" s="222"/>
      <c r="H22" s="388"/>
      <c r="I22" s="222"/>
      <c r="J22" s="385"/>
      <c r="K22" s="200"/>
      <c r="L22" s="199"/>
      <c r="M22" s="200"/>
      <c r="N22" s="199"/>
      <c r="O22" s="192"/>
      <c r="P22" s="372"/>
      <c r="Q22" s="377"/>
      <c r="R22" s="378"/>
    </row>
    <row r="23" spans="1:18" ht="17.25" customHeight="1" thickTop="1" thickBot="1" x14ac:dyDescent="0.3">
      <c r="A23" s="366" t="s">
        <v>69</v>
      </c>
      <c r="B23" s="367"/>
      <c r="C23" s="367"/>
      <c r="D23" s="368"/>
      <c r="E23" s="367"/>
      <c r="F23" s="368"/>
      <c r="G23" s="368"/>
      <c r="H23" s="369"/>
      <c r="I23" s="329"/>
      <c r="J23" s="330"/>
      <c r="K23" s="318"/>
      <c r="L23" s="319"/>
      <c r="M23" s="329"/>
      <c r="N23" s="330"/>
      <c r="O23" s="318"/>
      <c r="P23" s="379"/>
      <c r="Q23" s="319"/>
      <c r="R23" s="59"/>
    </row>
    <row r="24" spans="1:18" ht="15.75" thickTop="1" x14ac:dyDescent="0.25">
      <c r="A24" s="46">
        <f>SUM(A6:A23)</f>
        <v>5</v>
      </c>
      <c r="B24" s="46"/>
      <c r="C24" s="46"/>
      <c r="D24" s="46"/>
      <c r="E24" s="46"/>
      <c r="F24" s="46"/>
      <c r="G24" s="46"/>
      <c r="H24" s="201"/>
      <c r="I24" s="46"/>
      <c r="J24" s="201"/>
      <c r="K24" s="46"/>
      <c r="L24" s="46"/>
      <c r="M24" s="46"/>
      <c r="N24" s="201"/>
      <c r="O24" s="46"/>
      <c r="P24" s="46"/>
      <c r="Q24" s="46"/>
      <c r="R24" s="201"/>
    </row>
    <row r="25" spans="1:18" x14ac:dyDescent="0.25">
      <c r="A25" s="20" t="s">
        <v>35</v>
      </c>
    </row>
    <row r="26" spans="1:18" x14ac:dyDescent="0.25">
      <c r="A26" s="63" t="s">
        <v>15</v>
      </c>
    </row>
    <row r="27" spans="1:18" x14ac:dyDescent="0.25">
      <c r="A27" s="60" t="s">
        <v>91</v>
      </c>
    </row>
    <row r="28" spans="1:18" x14ac:dyDescent="0.25">
      <c r="A28" s="60" t="s">
        <v>92</v>
      </c>
      <c r="P28" s="142"/>
    </row>
    <row r="29" spans="1:18" x14ac:dyDescent="0.25">
      <c r="A29" s="60" t="s">
        <v>93</v>
      </c>
    </row>
    <row r="30" spans="1:18" x14ac:dyDescent="0.25">
      <c r="A30" s="60" t="s">
        <v>94</v>
      </c>
    </row>
    <row r="31" spans="1:18" x14ac:dyDescent="0.25">
      <c r="A31" s="61" t="s">
        <v>89</v>
      </c>
    </row>
    <row r="32" spans="1:18" x14ac:dyDescent="0.25">
      <c r="A32" s="230" t="s">
        <v>304</v>
      </c>
    </row>
    <row r="33" spans="1:1" x14ac:dyDescent="0.25">
      <c r="A33" s="230" t="s">
        <v>305</v>
      </c>
    </row>
    <row r="34" spans="1:1" x14ac:dyDescent="0.25">
      <c r="A34" s="230" t="s">
        <v>306</v>
      </c>
    </row>
    <row r="35" spans="1:1" x14ac:dyDescent="0.25">
      <c r="A35" s="238" t="s">
        <v>307</v>
      </c>
    </row>
    <row r="37" spans="1:1" x14ac:dyDescent="0.25">
      <c r="A37" s="239" t="s">
        <v>308</v>
      </c>
    </row>
    <row r="38" spans="1:1" x14ac:dyDescent="0.25">
      <c r="A38" s="239" t="s">
        <v>309</v>
      </c>
    </row>
    <row r="39" spans="1:1" x14ac:dyDescent="0.25">
      <c r="A39" s="239" t="s">
        <v>310</v>
      </c>
    </row>
  </sheetData>
  <mergeCells count="52">
    <mergeCell ref="F2:G5"/>
    <mergeCell ref="A2:A5"/>
    <mergeCell ref="B2:B5"/>
    <mergeCell ref="C2:C5"/>
    <mergeCell ref="D2:D5"/>
    <mergeCell ref="E2:E5"/>
    <mergeCell ref="H2:I2"/>
    <mergeCell ref="H3:I3"/>
    <mergeCell ref="H4:I4"/>
    <mergeCell ref="H5:I5"/>
    <mergeCell ref="J2:K2"/>
    <mergeCell ref="J3:K3"/>
    <mergeCell ref="J4:K4"/>
    <mergeCell ref="J5:K5"/>
    <mergeCell ref="Q2:R5"/>
    <mergeCell ref="A6:A12"/>
    <mergeCell ref="C6:C12"/>
    <mergeCell ref="D6:D12"/>
    <mergeCell ref="E6:E12"/>
    <mergeCell ref="F6:G12"/>
    <mergeCell ref="H6:I12"/>
    <mergeCell ref="J6:K12"/>
    <mergeCell ref="L6:M12"/>
    <mergeCell ref="N6:O12"/>
    <mergeCell ref="L2:M5"/>
    <mergeCell ref="N2:O2"/>
    <mergeCell ref="N3:O3"/>
    <mergeCell ref="N4:O4"/>
    <mergeCell ref="N5:O5"/>
    <mergeCell ref="P2:P5"/>
    <mergeCell ref="P6:P12"/>
    <mergeCell ref="Q6:R12"/>
    <mergeCell ref="A13:A15"/>
    <mergeCell ref="C13:C15"/>
    <mergeCell ref="D13:D15"/>
    <mergeCell ref="F13:G13"/>
    <mergeCell ref="F14:G14"/>
    <mergeCell ref="F15:G15"/>
    <mergeCell ref="A23:H23"/>
    <mergeCell ref="P16:P22"/>
    <mergeCell ref="Q16:R22"/>
    <mergeCell ref="O23:Q23"/>
    <mergeCell ref="I23:J23"/>
    <mergeCell ref="K23:L23"/>
    <mergeCell ref="M23:N23"/>
    <mergeCell ref="A16:A22"/>
    <mergeCell ref="J16:J22"/>
    <mergeCell ref="C16:C22"/>
    <mergeCell ref="D16:D22"/>
    <mergeCell ref="E16:E22"/>
    <mergeCell ref="F16:F22"/>
    <mergeCell ref="H16:H22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verticalDpi="0" r:id="rId1"/>
  <headerFooter>
    <oddHeader>&amp;Lsprawa nr 15/PN/2019&amp;Czałącznik nr 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3"/>
  <sheetViews>
    <sheetView view="pageLayout" zoomScaleNormal="100" workbookViewId="0">
      <selection activeCell="J8" sqref="J8"/>
    </sheetView>
  </sheetViews>
  <sheetFormatPr defaultRowHeight="15" x14ac:dyDescent="0.25"/>
  <cols>
    <col min="1" max="1" width="6.42578125" customWidth="1"/>
    <col min="2" max="2" width="26.7109375" customWidth="1"/>
    <col min="4" max="4" width="6.5703125" customWidth="1"/>
    <col min="5" max="5" width="9.140625" customWidth="1"/>
    <col min="6" max="6" width="10.140625" customWidth="1"/>
    <col min="7" max="7" width="0.28515625" customWidth="1"/>
    <col min="8" max="8" width="11.5703125" customWidth="1"/>
    <col min="9" max="9" width="0.28515625" customWidth="1"/>
    <col min="10" max="10" width="11.85546875" customWidth="1"/>
    <col min="11" max="11" width="0.140625" customWidth="1"/>
    <col min="12" max="12" width="7.140625" customWidth="1"/>
    <col min="13" max="13" width="16.42578125" customWidth="1"/>
    <col min="14" max="14" width="18.7109375" customWidth="1"/>
    <col min="15" max="15" width="0.28515625" customWidth="1"/>
    <col min="16" max="16" width="18.42578125" customWidth="1"/>
    <col min="17" max="17" width="9.140625" customWidth="1"/>
  </cols>
  <sheetData>
    <row r="2" spans="1:16" ht="15.75" thickBot="1" x14ac:dyDescent="0.3">
      <c r="A2" s="69" t="s">
        <v>96</v>
      </c>
    </row>
    <row r="3" spans="1:16" ht="15.75" thickTop="1" x14ac:dyDescent="0.25">
      <c r="A3" s="349" t="s">
        <v>1</v>
      </c>
      <c r="B3" s="349" t="s">
        <v>2</v>
      </c>
      <c r="C3" s="349" t="s">
        <v>3</v>
      </c>
      <c r="D3" s="349" t="s">
        <v>4</v>
      </c>
      <c r="E3" s="349" t="s">
        <v>5</v>
      </c>
      <c r="F3" s="356" t="s">
        <v>6</v>
      </c>
      <c r="G3" s="357"/>
      <c r="H3" s="64" t="s">
        <v>7</v>
      </c>
      <c r="I3" s="356"/>
      <c r="J3" s="420"/>
      <c r="K3" s="357"/>
      <c r="L3" s="349" t="s">
        <v>10</v>
      </c>
      <c r="M3" s="64" t="s">
        <v>45</v>
      </c>
      <c r="N3" s="349" t="s">
        <v>13</v>
      </c>
      <c r="O3" s="356" t="s">
        <v>14</v>
      </c>
      <c r="P3" s="357"/>
    </row>
    <row r="4" spans="1:16" x14ac:dyDescent="0.25">
      <c r="A4" s="350"/>
      <c r="B4" s="350"/>
      <c r="C4" s="350"/>
      <c r="D4" s="350"/>
      <c r="E4" s="350"/>
      <c r="F4" s="358"/>
      <c r="G4" s="359"/>
      <c r="H4" s="65" t="s">
        <v>8</v>
      </c>
      <c r="I4" s="358" t="s">
        <v>11</v>
      </c>
      <c r="J4" s="421"/>
      <c r="K4" s="359"/>
      <c r="L4" s="350"/>
      <c r="M4" s="65" t="s">
        <v>12</v>
      </c>
      <c r="N4" s="350"/>
      <c r="O4" s="358"/>
      <c r="P4" s="359"/>
    </row>
    <row r="5" spans="1:16" x14ac:dyDescent="0.25">
      <c r="A5" s="350"/>
      <c r="B5" s="350"/>
      <c r="C5" s="350"/>
      <c r="D5" s="350"/>
      <c r="E5" s="350"/>
      <c r="F5" s="358"/>
      <c r="G5" s="359"/>
      <c r="H5" s="67"/>
      <c r="I5" s="358" t="s">
        <v>44</v>
      </c>
      <c r="J5" s="421"/>
      <c r="K5" s="359"/>
      <c r="L5" s="350"/>
      <c r="M5" s="67"/>
      <c r="N5" s="350"/>
      <c r="O5" s="358"/>
      <c r="P5" s="359"/>
    </row>
    <row r="6" spans="1:16" ht="15.75" thickBot="1" x14ac:dyDescent="0.3">
      <c r="A6" s="351"/>
      <c r="B6" s="351"/>
      <c r="C6" s="351"/>
      <c r="D6" s="351"/>
      <c r="E6" s="351"/>
      <c r="F6" s="360"/>
      <c r="G6" s="361"/>
      <c r="H6" s="68"/>
      <c r="I6" s="360"/>
      <c r="J6" s="422"/>
      <c r="K6" s="361"/>
      <c r="L6" s="351"/>
      <c r="M6" s="68"/>
      <c r="N6" s="351"/>
      <c r="O6" s="360"/>
      <c r="P6" s="361"/>
    </row>
    <row r="7" spans="1:16" ht="55.5" thickTop="1" thickBot="1" x14ac:dyDescent="0.3">
      <c r="A7" s="70"/>
      <c r="B7" s="19" t="s">
        <v>97</v>
      </c>
      <c r="C7" s="42"/>
      <c r="D7" s="66" t="s">
        <v>99</v>
      </c>
      <c r="E7" s="66" t="s">
        <v>100</v>
      </c>
      <c r="F7" s="414">
        <v>250</v>
      </c>
      <c r="G7" s="415"/>
      <c r="H7" s="148"/>
      <c r="I7" s="416"/>
      <c r="J7" s="417"/>
      <c r="K7" s="415"/>
      <c r="L7" s="66"/>
      <c r="M7" s="202"/>
      <c r="N7" s="66"/>
      <c r="O7" s="414"/>
      <c r="P7" s="415"/>
    </row>
    <row r="8" spans="1:16" ht="17.25" thickTop="1" thickBot="1" x14ac:dyDescent="0.3">
      <c r="A8" s="418" t="s">
        <v>69</v>
      </c>
      <c r="B8" s="368"/>
      <c r="C8" s="368"/>
      <c r="D8" s="368"/>
      <c r="E8" s="419"/>
      <c r="F8" s="66"/>
      <c r="G8" s="414"/>
      <c r="H8" s="417"/>
      <c r="I8" s="415"/>
      <c r="J8" s="203"/>
      <c r="K8" s="318"/>
      <c r="L8" s="319"/>
      <c r="M8" s="203"/>
      <c r="N8" s="318"/>
      <c r="O8" s="319"/>
      <c r="P8" s="59"/>
    </row>
    <row r="9" spans="1:16" ht="15.75" thickTop="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x14ac:dyDescent="0.25">
      <c r="A10" s="60" t="s">
        <v>98</v>
      </c>
    </row>
    <row r="11" spans="1:16" x14ac:dyDescent="0.25">
      <c r="A11" s="60" t="s">
        <v>92</v>
      </c>
    </row>
    <row r="12" spans="1:16" x14ac:dyDescent="0.25">
      <c r="A12" s="60" t="s">
        <v>93</v>
      </c>
    </row>
    <row r="13" spans="1:16" x14ac:dyDescent="0.25">
      <c r="A13" s="60" t="s">
        <v>94</v>
      </c>
    </row>
  </sheetData>
  <mergeCells count="20">
    <mergeCell ref="F3:G6"/>
    <mergeCell ref="O3:P6"/>
    <mergeCell ref="I3:K3"/>
    <mergeCell ref="I4:K4"/>
    <mergeCell ref="I5:K5"/>
    <mergeCell ref="I6:K6"/>
    <mergeCell ref="L3:L6"/>
    <mergeCell ref="N3:N6"/>
    <mergeCell ref="F7:G7"/>
    <mergeCell ref="I7:K7"/>
    <mergeCell ref="O7:P7"/>
    <mergeCell ref="A8:E8"/>
    <mergeCell ref="G8:I8"/>
    <mergeCell ref="K8:L8"/>
    <mergeCell ref="N8:O8"/>
    <mergeCell ref="A3:A6"/>
    <mergeCell ref="B3:B6"/>
    <mergeCell ref="C3:C6"/>
    <mergeCell ref="D3:D6"/>
    <mergeCell ref="E3:E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verticalDpi="0" r:id="rId1"/>
  <headerFooter>
    <oddHeader>&amp;Lsprawa nr 15/PN/2019&amp;Czałącznik nr 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2"/>
  <sheetViews>
    <sheetView tabSelected="1" view="pageLayout" zoomScaleNormal="100" workbookViewId="0">
      <selection activeCell="B10" sqref="B10"/>
    </sheetView>
  </sheetViews>
  <sheetFormatPr defaultRowHeight="15" x14ac:dyDescent="0.25"/>
  <cols>
    <col min="1" max="1" width="8" customWidth="1"/>
    <col min="2" max="2" width="46.42578125" customWidth="1"/>
    <col min="3" max="3" width="11.7109375" customWidth="1"/>
    <col min="4" max="4" width="7.85546875" customWidth="1"/>
    <col min="5" max="5" width="10.42578125" customWidth="1"/>
    <col min="6" max="6" width="1.28515625" hidden="1" customWidth="1"/>
    <col min="7" max="7" width="9.140625" customWidth="1"/>
    <col min="8" max="8" width="1" hidden="1" customWidth="1"/>
    <col min="9" max="9" width="17.28515625" customWidth="1"/>
    <col min="10" max="10" width="3.7109375" hidden="1" customWidth="1"/>
    <col min="11" max="11" width="1.7109375" hidden="1" customWidth="1"/>
    <col min="12" max="12" width="15" customWidth="1"/>
    <col min="13" max="13" width="1.85546875" hidden="1" customWidth="1"/>
    <col min="14" max="14" width="7.5703125" customWidth="1"/>
    <col min="15" max="15" width="9.140625" hidden="1" customWidth="1"/>
    <col min="16" max="16" width="16.28515625" customWidth="1"/>
    <col min="17" max="17" width="11.42578125" hidden="1" customWidth="1"/>
    <col min="18" max="18" width="19.85546875" customWidth="1"/>
    <col min="19" max="19" width="0.7109375" hidden="1" customWidth="1"/>
    <col min="20" max="20" width="18.5703125" customWidth="1"/>
  </cols>
  <sheetData>
    <row r="2" spans="1:20" ht="16.5" thickBot="1" x14ac:dyDescent="0.3">
      <c r="A2" s="1" t="s">
        <v>101</v>
      </c>
    </row>
    <row r="3" spans="1:20" ht="15.75" thickTop="1" x14ac:dyDescent="0.25">
      <c r="A3" s="349" t="s">
        <v>1</v>
      </c>
      <c r="B3" s="349" t="s">
        <v>2</v>
      </c>
      <c r="C3" s="349" t="s">
        <v>3</v>
      </c>
      <c r="D3" s="349" t="s">
        <v>4</v>
      </c>
      <c r="E3" s="356" t="s">
        <v>5</v>
      </c>
      <c r="F3" s="357"/>
      <c r="G3" s="356" t="s">
        <v>6</v>
      </c>
      <c r="H3" s="357"/>
      <c r="I3" s="356" t="s">
        <v>7</v>
      </c>
      <c r="J3" s="420"/>
      <c r="K3" s="357"/>
      <c r="L3" s="356"/>
      <c r="M3" s="357"/>
      <c r="N3" s="349" t="s">
        <v>10</v>
      </c>
      <c r="O3" s="356" t="s">
        <v>45</v>
      </c>
      <c r="P3" s="357"/>
      <c r="Q3" s="356" t="s">
        <v>13</v>
      </c>
      <c r="R3" s="420"/>
      <c r="S3" s="357"/>
      <c r="T3" s="349" t="s">
        <v>14</v>
      </c>
    </row>
    <row r="4" spans="1:20" x14ac:dyDescent="0.25">
      <c r="A4" s="350"/>
      <c r="B4" s="350"/>
      <c r="C4" s="350"/>
      <c r="D4" s="350"/>
      <c r="E4" s="358"/>
      <c r="F4" s="359"/>
      <c r="G4" s="358"/>
      <c r="H4" s="359"/>
      <c r="I4" s="358" t="s">
        <v>8</v>
      </c>
      <c r="J4" s="421"/>
      <c r="K4" s="359"/>
      <c r="L4" s="358" t="s">
        <v>11</v>
      </c>
      <c r="M4" s="359"/>
      <c r="N4" s="350"/>
      <c r="O4" s="358" t="s">
        <v>12</v>
      </c>
      <c r="P4" s="359"/>
      <c r="Q4" s="358"/>
      <c r="R4" s="421"/>
      <c r="S4" s="359"/>
      <c r="T4" s="350"/>
    </row>
    <row r="5" spans="1:20" x14ac:dyDescent="0.25">
      <c r="A5" s="350"/>
      <c r="B5" s="350"/>
      <c r="C5" s="350"/>
      <c r="D5" s="350"/>
      <c r="E5" s="358"/>
      <c r="F5" s="359"/>
      <c r="G5" s="358"/>
      <c r="H5" s="359"/>
      <c r="I5" s="410"/>
      <c r="J5" s="423"/>
      <c r="K5" s="411"/>
      <c r="L5" s="358" t="s">
        <v>44</v>
      </c>
      <c r="M5" s="359"/>
      <c r="N5" s="350"/>
      <c r="O5" s="410"/>
      <c r="P5" s="411"/>
      <c r="Q5" s="358"/>
      <c r="R5" s="421"/>
      <c r="S5" s="359"/>
      <c r="T5" s="350"/>
    </row>
    <row r="6" spans="1:20" ht="15.75" thickBot="1" x14ac:dyDescent="0.3">
      <c r="A6" s="351"/>
      <c r="B6" s="351"/>
      <c r="C6" s="351"/>
      <c r="D6" s="351"/>
      <c r="E6" s="360"/>
      <c r="F6" s="361"/>
      <c r="G6" s="360"/>
      <c r="H6" s="361"/>
      <c r="I6" s="412"/>
      <c r="J6" s="424"/>
      <c r="K6" s="413"/>
      <c r="L6" s="360"/>
      <c r="M6" s="361"/>
      <c r="N6" s="351"/>
      <c r="O6" s="412"/>
      <c r="P6" s="413"/>
      <c r="Q6" s="360"/>
      <c r="R6" s="422"/>
      <c r="S6" s="361"/>
      <c r="T6" s="351"/>
    </row>
    <row r="7" spans="1:20" ht="33" thickTop="1" x14ac:dyDescent="0.25">
      <c r="A7" s="290" t="s">
        <v>15</v>
      </c>
      <c r="B7" s="8" t="s">
        <v>102</v>
      </c>
      <c r="C7" s="77"/>
      <c r="D7" s="346" t="s">
        <v>57</v>
      </c>
      <c r="E7" s="397" t="s">
        <v>121</v>
      </c>
      <c r="F7" s="398"/>
      <c r="G7" s="340">
        <v>30</v>
      </c>
      <c r="H7" s="341"/>
      <c r="I7" s="428"/>
      <c r="J7" s="429"/>
      <c r="K7" s="430"/>
      <c r="L7" s="437"/>
      <c r="M7" s="341"/>
      <c r="N7" s="346"/>
      <c r="O7" s="428"/>
      <c r="P7" s="430"/>
      <c r="Q7" s="340"/>
      <c r="R7" s="425"/>
      <c r="S7" s="341"/>
      <c r="T7" s="346"/>
    </row>
    <row r="8" spans="1:20" ht="16.5" customHeight="1" x14ac:dyDescent="0.25">
      <c r="A8" s="291"/>
      <c r="B8" s="73" t="s">
        <v>103</v>
      </c>
      <c r="C8" s="72"/>
      <c r="D8" s="347"/>
      <c r="E8" s="399"/>
      <c r="F8" s="400"/>
      <c r="G8" s="342"/>
      <c r="H8" s="343"/>
      <c r="I8" s="431"/>
      <c r="J8" s="432"/>
      <c r="K8" s="433"/>
      <c r="L8" s="342"/>
      <c r="M8" s="343"/>
      <c r="N8" s="347"/>
      <c r="O8" s="431"/>
      <c r="P8" s="433"/>
      <c r="Q8" s="342"/>
      <c r="R8" s="426"/>
      <c r="S8" s="343"/>
      <c r="T8" s="347"/>
    </row>
    <row r="9" spans="1:20" x14ac:dyDescent="0.25">
      <c r="A9" s="291"/>
      <c r="B9" s="73" t="s">
        <v>104</v>
      </c>
      <c r="C9" s="78"/>
      <c r="D9" s="347"/>
      <c r="E9" s="399"/>
      <c r="F9" s="400"/>
      <c r="G9" s="342"/>
      <c r="H9" s="343"/>
      <c r="I9" s="431"/>
      <c r="J9" s="432"/>
      <c r="K9" s="433"/>
      <c r="L9" s="342"/>
      <c r="M9" s="343"/>
      <c r="N9" s="347"/>
      <c r="O9" s="431"/>
      <c r="P9" s="433"/>
      <c r="Q9" s="342"/>
      <c r="R9" s="426"/>
      <c r="S9" s="343"/>
      <c r="T9" s="347"/>
    </row>
    <row r="10" spans="1:20" ht="21" x14ac:dyDescent="0.25">
      <c r="A10" s="291"/>
      <c r="B10" s="73" t="s">
        <v>346</v>
      </c>
      <c r="C10" s="81"/>
      <c r="D10" s="347"/>
      <c r="E10" s="399"/>
      <c r="F10" s="400"/>
      <c r="G10" s="342"/>
      <c r="H10" s="343"/>
      <c r="I10" s="431"/>
      <c r="J10" s="432"/>
      <c r="K10" s="433"/>
      <c r="L10" s="342"/>
      <c r="M10" s="343"/>
      <c r="N10" s="347"/>
      <c r="O10" s="431"/>
      <c r="P10" s="433"/>
      <c r="Q10" s="342"/>
      <c r="R10" s="426"/>
      <c r="S10" s="343"/>
      <c r="T10" s="347"/>
    </row>
    <row r="11" spans="1:20" x14ac:dyDescent="0.25">
      <c r="A11" s="291"/>
      <c r="B11" s="73" t="s">
        <v>105</v>
      </c>
      <c r="C11" s="81"/>
      <c r="D11" s="347"/>
      <c r="E11" s="399"/>
      <c r="F11" s="400"/>
      <c r="G11" s="342"/>
      <c r="H11" s="343"/>
      <c r="I11" s="431"/>
      <c r="J11" s="432"/>
      <c r="K11" s="433"/>
      <c r="L11" s="342"/>
      <c r="M11" s="343"/>
      <c r="N11" s="347"/>
      <c r="O11" s="431"/>
      <c r="P11" s="433"/>
      <c r="Q11" s="342"/>
      <c r="R11" s="426"/>
      <c r="S11" s="343"/>
      <c r="T11" s="347"/>
    </row>
    <row r="12" spans="1:20" ht="10.5" customHeight="1" x14ac:dyDescent="0.25">
      <c r="A12" s="291"/>
      <c r="B12" s="74" t="s">
        <v>106</v>
      </c>
      <c r="C12" s="81"/>
      <c r="D12" s="347"/>
      <c r="E12" s="399"/>
      <c r="F12" s="400"/>
      <c r="G12" s="342"/>
      <c r="H12" s="343"/>
      <c r="I12" s="431"/>
      <c r="J12" s="432"/>
      <c r="K12" s="433"/>
      <c r="L12" s="342"/>
      <c r="M12" s="343"/>
      <c r="N12" s="347"/>
      <c r="O12" s="431"/>
      <c r="P12" s="433"/>
      <c r="Q12" s="342"/>
      <c r="R12" s="426"/>
      <c r="S12" s="343"/>
      <c r="T12" s="347"/>
    </row>
    <row r="13" spans="1:20" x14ac:dyDescent="0.25">
      <c r="A13" s="291"/>
      <c r="B13" s="73" t="s">
        <v>107</v>
      </c>
      <c r="C13" s="81"/>
      <c r="D13" s="347"/>
      <c r="E13" s="399"/>
      <c r="F13" s="400"/>
      <c r="G13" s="342"/>
      <c r="H13" s="343"/>
      <c r="I13" s="431"/>
      <c r="J13" s="432"/>
      <c r="K13" s="433"/>
      <c r="L13" s="342"/>
      <c r="M13" s="343"/>
      <c r="N13" s="347"/>
      <c r="O13" s="431"/>
      <c r="P13" s="433"/>
      <c r="Q13" s="342"/>
      <c r="R13" s="426"/>
      <c r="S13" s="343"/>
      <c r="T13" s="347"/>
    </row>
    <row r="14" spans="1:20" x14ac:dyDescent="0.25">
      <c r="A14" s="291"/>
      <c r="B14" s="73" t="s">
        <v>108</v>
      </c>
      <c r="C14" s="81"/>
      <c r="D14" s="347"/>
      <c r="E14" s="399"/>
      <c r="F14" s="400"/>
      <c r="G14" s="342"/>
      <c r="H14" s="343"/>
      <c r="I14" s="431"/>
      <c r="J14" s="432"/>
      <c r="K14" s="433"/>
      <c r="L14" s="342"/>
      <c r="M14" s="343"/>
      <c r="N14" s="347"/>
      <c r="O14" s="431"/>
      <c r="P14" s="433"/>
      <c r="Q14" s="342"/>
      <c r="R14" s="426"/>
      <c r="S14" s="343"/>
      <c r="T14" s="347"/>
    </row>
    <row r="15" spans="1:20" ht="23.25" x14ac:dyDescent="0.25">
      <c r="A15" s="291"/>
      <c r="B15" s="73" t="s">
        <v>109</v>
      </c>
      <c r="C15" s="82" t="s">
        <v>119</v>
      </c>
      <c r="D15" s="347"/>
      <c r="E15" s="399"/>
      <c r="F15" s="400"/>
      <c r="G15" s="342"/>
      <c r="H15" s="343"/>
      <c r="I15" s="431"/>
      <c r="J15" s="432"/>
      <c r="K15" s="433"/>
      <c r="L15" s="342"/>
      <c r="M15" s="343"/>
      <c r="N15" s="347"/>
      <c r="O15" s="431"/>
      <c r="P15" s="433"/>
      <c r="Q15" s="342"/>
      <c r="R15" s="426"/>
      <c r="S15" s="343"/>
      <c r="T15" s="347"/>
    </row>
    <row r="16" spans="1:20" x14ac:dyDescent="0.25">
      <c r="A16" s="291"/>
      <c r="B16" s="73" t="s">
        <v>110</v>
      </c>
      <c r="C16" s="82" t="s">
        <v>120</v>
      </c>
      <c r="D16" s="347"/>
      <c r="E16" s="399"/>
      <c r="F16" s="400"/>
      <c r="G16" s="342"/>
      <c r="H16" s="343"/>
      <c r="I16" s="431"/>
      <c r="J16" s="432"/>
      <c r="K16" s="433"/>
      <c r="L16" s="342"/>
      <c r="M16" s="343"/>
      <c r="N16" s="347"/>
      <c r="O16" s="431"/>
      <c r="P16" s="433"/>
      <c r="Q16" s="342"/>
      <c r="R16" s="426"/>
      <c r="S16" s="343"/>
      <c r="T16" s="347"/>
    </row>
    <row r="17" spans="1:20" x14ac:dyDescent="0.25">
      <c r="A17" s="291"/>
      <c r="B17" s="73" t="s">
        <v>111</v>
      </c>
      <c r="C17" s="81"/>
      <c r="D17" s="347"/>
      <c r="E17" s="399"/>
      <c r="F17" s="400"/>
      <c r="G17" s="342"/>
      <c r="H17" s="343"/>
      <c r="I17" s="431"/>
      <c r="J17" s="432"/>
      <c r="K17" s="433"/>
      <c r="L17" s="342"/>
      <c r="M17" s="343"/>
      <c r="N17" s="347"/>
      <c r="O17" s="431"/>
      <c r="P17" s="433"/>
      <c r="Q17" s="342"/>
      <c r="R17" s="426"/>
      <c r="S17" s="343"/>
      <c r="T17" s="347"/>
    </row>
    <row r="18" spans="1:20" x14ac:dyDescent="0.25">
      <c r="A18" s="291"/>
      <c r="B18" s="73" t="s">
        <v>112</v>
      </c>
      <c r="C18" s="81"/>
      <c r="D18" s="347"/>
      <c r="E18" s="399"/>
      <c r="F18" s="400"/>
      <c r="G18" s="342"/>
      <c r="H18" s="343"/>
      <c r="I18" s="431"/>
      <c r="J18" s="432"/>
      <c r="K18" s="433"/>
      <c r="L18" s="342"/>
      <c r="M18" s="343"/>
      <c r="N18" s="347"/>
      <c r="O18" s="431"/>
      <c r="P18" s="433"/>
      <c r="Q18" s="342"/>
      <c r="R18" s="426"/>
      <c r="S18" s="343"/>
      <c r="T18" s="347"/>
    </row>
    <row r="19" spans="1:20" x14ac:dyDescent="0.25">
      <c r="A19" s="291"/>
      <c r="B19" s="73" t="s">
        <v>113</v>
      </c>
      <c r="C19" s="79"/>
      <c r="D19" s="347"/>
      <c r="E19" s="399"/>
      <c r="F19" s="400"/>
      <c r="G19" s="342"/>
      <c r="H19" s="343"/>
      <c r="I19" s="431"/>
      <c r="J19" s="432"/>
      <c r="K19" s="433"/>
      <c r="L19" s="342"/>
      <c r="M19" s="343"/>
      <c r="N19" s="347"/>
      <c r="O19" s="431"/>
      <c r="P19" s="433"/>
      <c r="Q19" s="342"/>
      <c r="R19" s="426"/>
      <c r="S19" s="343"/>
      <c r="T19" s="347"/>
    </row>
    <row r="20" spans="1:20" x14ac:dyDescent="0.25">
      <c r="A20" s="291"/>
      <c r="B20" s="73" t="s">
        <v>114</v>
      </c>
      <c r="C20" s="79"/>
      <c r="D20" s="347"/>
      <c r="E20" s="399"/>
      <c r="F20" s="400"/>
      <c r="G20" s="342"/>
      <c r="H20" s="343"/>
      <c r="I20" s="431"/>
      <c r="J20" s="432"/>
      <c r="K20" s="433"/>
      <c r="L20" s="342"/>
      <c r="M20" s="343"/>
      <c r="N20" s="347"/>
      <c r="O20" s="431"/>
      <c r="P20" s="433"/>
      <c r="Q20" s="342"/>
      <c r="R20" s="426"/>
      <c r="S20" s="343"/>
      <c r="T20" s="347"/>
    </row>
    <row r="21" spans="1:20" x14ac:dyDescent="0.25">
      <c r="A21" s="291"/>
      <c r="B21" s="73" t="s">
        <v>115</v>
      </c>
      <c r="C21" s="79"/>
      <c r="D21" s="347"/>
      <c r="E21" s="399"/>
      <c r="F21" s="400"/>
      <c r="G21" s="342"/>
      <c r="H21" s="343"/>
      <c r="I21" s="431"/>
      <c r="J21" s="432"/>
      <c r="K21" s="433"/>
      <c r="L21" s="342"/>
      <c r="M21" s="343"/>
      <c r="N21" s="347"/>
      <c r="O21" s="431"/>
      <c r="P21" s="433"/>
      <c r="Q21" s="342"/>
      <c r="R21" s="426"/>
      <c r="S21" s="343"/>
      <c r="T21" s="347"/>
    </row>
    <row r="22" spans="1:20" x14ac:dyDescent="0.25">
      <c r="A22" s="291"/>
      <c r="B22" s="73" t="s">
        <v>116</v>
      </c>
      <c r="C22" s="79"/>
      <c r="D22" s="347"/>
      <c r="E22" s="399"/>
      <c r="F22" s="400"/>
      <c r="G22" s="342"/>
      <c r="H22" s="343"/>
      <c r="I22" s="431"/>
      <c r="J22" s="432"/>
      <c r="K22" s="433"/>
      <c r="L22" s="342"/>
      <c r="M22" s="343"/>
      <c r="N22" s="347"/>
      <c r="O22" s="431"/>
      <c r="P22" s="433"/>
      <c r="Q22" s="342"/>
      <c r="R22" s="426"/>
      <c r="S22" s="343"/>
      <c r="T22" s="347"/>
    </row>
    <row r="23" spans="1:20" x14ac:dyDescent="0.25">
      <c r="A23" s="291"/>
      <c r="B23" s="73" t="s">
        <v>117</v>
      </c>
      <c r="C23" s="79"/>
      <c r="D23" s="347"/>
      <c r="E23" s="399"/>
      <c r="F23" s="400"/>
      <c r="G23" s="342"/>
      <c r="H23" s="343"/>
      <c r="I23" s="431"/>
      <c r="J23" s="432"/>
      <c r="K23" s="433"/>
      <c r="L23" s="342"/>
      <c r="M23" s="343"/>
      <c r="N23" s="347"/>
      <c r="O23" s="431"/>
      <c r="P23" s="433"/>
      <c r="Q23" s="342"/>
      <c r="R23" s="426"/>
      <c r="S23" s="343"/>
      <c r="T23" s="347"/>
    </row>
    <row r="24" spans="1:20" ht="21" x14ac:dyDescent="0.25">
      <c r="A24" s="291"/>
      <c r="B24" s="73" t="s">
        <v>118</v>
      </c>
      <c r="C24" s="79"/>
      <c r="D24" s="347"/>
      <c r="E24" s="399"/>
      <c r="F24" s="400"/>
      <c r="G24" s="342"/>
      <c r="H24" s="343"/>
      <c r="I24" s="431"/>
      <c r="J24" s="432"/>
      <c r="K24" s="433"/>
      <c r="L24" s="342"/>
      <c r="M24" s="343"/>
      <c r="N24" s="347"/>
      <c r="O24" s="431"/>
      <c r="P24" s="433"/>
      <c r="Q24" s="342"/>
      <c r="R24" s="426"/>
      <c r="S24" s="343"/>
      <c r="T24" s="347"/>
    </row>
    <row r="25" spans="1:20" ht="15.75" thickBot="1" x14ac:dyDescent="0.3">
      <c r="A25" s="292"/>
      <c r="B25" s="75"/>
      <c r="C25" s="80"/>
      <c r="D25" s="348"/>
      <c r="E25" s="401"/>
      <c r="F25" s="402"/>
      <c r="G25" s="344"/>
      <c r="H25" s="345"/>
      <c r="I25" s="434"/>
      <c r="J25" s="435"/>
      <c r="K25" s="436"/>
      <c r="L25" s="344"/>
      <c r="M25" s="345"/>
      <c r="N25" s="348"/>
      <c r="O25" s="434"/>
      <c r="P25" s="436"/>
      <c r="Q25" s="344"/>
      <c r="R25" s="427"/>
      <c r="S25" s="345"/>
      <c r="T25" s="348"/>
    </row>
    <row r="26" spans="1:20" ht="58.5" customHeight="1" thickTop="1" x14ac:dyDescent="0.25">
      <c r="A26" s="290" t="s">
        <v>89</v>
      </c>
      <c r="B26" s="8" t="s">
        <v>122</v>
      </c>
      <c r="C26" s="337" t="s">
        <v>130</v>
      </c>
      <c r="D26" s="288" t="s">
        <v>57</v>
      </c>
      <c r="E26" s="340" t="s">
        <v>131</v>
      </c>
      <c r="F26" s="341"/>
      <c r="G26" s="340">
        <v>40</v>
      </c>
      <c r="H26" s="341"/>
      <c r="I26" s="428"/>
      <c r="J26" s="429"/>
      <c r="K26" s="430"/>
      <c r="L26" s="437"/>
      <c r="M26" s="341"/>
      <c r="N26" s="346"/>
      <c r="O26" s="437"/>
      <c r="P26" s="341"/>
      <c r="Q26" s="340"/>
      <c r="R26" s="425"/>
      <c r="S26" s="341"/>
      <c r="T26" s="346"/>
    </row>
    <row r="27" spans="1:20" ht="33.75" customHeight="1" x14ac:dyDescent="0.25">
      <c r="A27" s="291"/>
      <c r="B27" s="12" t="s">
        <v>123</v>
      </c>
      <c r="C27" s="338"/>
      <c r="D27" s="287"/>
      <c r="E27" s="342"/>
      <c r="F27" s="343"/>
      <c r="G27" s="342"/>
      <c r="H27" s="343"/>
      <c r="I27" s="431"/>
      <c r="J27" s="432"/>
      <c r="K27" s="433"/>
      <c r="L27" s="342"/>
      <c r="M27" s="343"/>
      <c r="N27" s="347"/>
      <c r="O27" s="342"/>
      <c r="P27" s="343"/>
      <c r="Q27" s="342"/>
      <c r="R27" s="426"/>
      <c r="S27" s="343"/>
      <c r="T27" s="347"/>
    </row>
    <row r="28" spans="1:20" x14ac:dyDescent="0.25">
      <c r="A28" s="291"/>
      <c r="B28" s="12" t="s">
        <v>124</v>
      </c>
      <c r="C28" s="338"/>
      <c r="D28" s="287"/>
      <c r="E28" s="342"/>
      <c r="F28" s="343"/>
      <c r="G28" s="342"/>
      <c r="H28" s="343"/>
      <c r="I28" s="431"/>
      <c r="J28" s="432"/>
      <c r="K28" s="433"/>
      <c r="L28" s="342"/>
      <c r="M28" s="343"/>
      <c r="N28" s="347"/>
      <c r="O28" s="342"/>
      <c r="P28" s="343"/>
      <c r="Q28" s="342"/>
      <c r="R28" s="426"/>
      <c r="S28" s="343"/>
      <c r="T28" s="347"/>
    </row>
    <row r="29" spans="1:20" ht="15" customHeight="1" x14ac:dyDescent="0.25">
      <c r="A29" s="291"/>
      <c r="B29" s="12" t="s">
        <v>112</v>
      </c>
      <c r="C29" s="338"/>
      <c r="D29" s="287"/>
      <c r="E29" s="342"/>
      <c r="F29" s="343"/>
      <c r="G29" s="342"/>
      <c r="H29" s="343"/>
      <c r="I29" s="431"/>
      <c r="J29" s="432"/>
      <c r="K29" s="433"/>
      <c r="L29" s="342"/>
      <c r="M29" s="343"/>
      <c r="N29" s="347"/>
      <c r="O29" s="342"/>
      <c r="P29" s="343"/>
      <c r="Q29" s="342"/>
      <c r="R29" s="426"/>
      <c r="S29" s="343"/>
      <c r="T29" s="347"/>
    </row>
    <row r="30" spans="1:20" x14ac:dyDescent="0.25">
      <c r="A30" s="291"/>
      <c r="B30" s="12" t="s">
        <v>125</v>
      </c>
      <c r="C30" s="338"/>
      <c r="D30" s="287"/>
      <c r="E30" s="342"/>
      <c r="F30" s="343"/>
      <c r="G30" s="342"/>
      <c r="H30" s="343"/>
      <c r="I30" s="431"/>
      <c r="J30" s="432"/>
      <c r="K30" s="433"/>
      <c r="L30" s="342"/>
      <c r="M30" s="343"/>
      <c r="N30" s="347"/>
      <c r="O30" s="342"/>
      <c r="P30" s="343"/>
      <c r="Q30" s="342"/>
      <c r="R30" s="426"/>
      <c r="S30" s="343"/>
      <c r="T30" s="347"/>
    </row>
    <row r="31" spans="1:20" x14ac:dyDescent="0.25">
      <c r="A31" s="291"/>
      <c r="B31" s="12" t="s">
        <v>114</v>
      </c>
      <c r="C31" s="338"/>
      <c r="D31" s="287"/>
      <c r="E31" s="342"/>
      <c r="F31" s="343"/>
      <c r="G31" s="342"/>
      <c r="H31" s="343"/>
      <c r="I31" s="431"/>
      <c r="J31" s="432"/>
      <c r="K31" s="433"/>
      <c r="L31" s="342"/>
      <c r="M31" s="343"/>
      <c r="N31" s="347"/>
      <c r="O31" s="342"/>
      <c r="P31" s="343"/>
      <c r="Q31" s="342"/>
      <c r="R31" s="426"/>
      <c r="S31" s="343"/>
      <c r="T31" s="347"/>
    </row>
    <row r="32" spans="1:20" x14ac:dyDescent="0.25">
      <c r="A32" s="291"/>
      <c r="B32" s="12" t="s">
        <v>116</v>
      </c>
      <c r="C32" s="338"/>
      <c r="D32" s="287"/>
      <c r="E32" s="342"/>
      <c r="F32" s="343"/>
      <c r="G32" s="342"/>
      <c r="H32" s="343"/>
      <c r="I32" s="431"/>
      <c r="J32" s="432"/>
      <c r="K32" s="433"/>
      <c r="L32" s="342"/>
      <c r="M32" s="343"/>
      <c r="N32" s="347"/>
      <c r="O32" s="342"/>
      <c r="P32" s="343"/>
      <c r="Q32" s="342"/>
      <c r="R32" s="426"/>
      <c r="S32" s="343"/>
      <c r="T32" s="347"/>
    </row>
    <row r="33" spans="1:20" x14ac:dyDescent="0.25">
      <c r="A33" s="291"/>
      <c r="B33" s="12" t="s">
        <v>126</v>
      </c>
      <c r="C33" s="338"/>
      <c r="D33" s="287"/>
      <c r="E33" s="342"/>
      <c r="F33" s="343"/>
      <c r="G33" s="342"/>
      <c r="H33" s="343"/>
      <c r="I33" s="431"/>
      <c r="J33" s="432"/>
      <c r="K33" s="433"/>
      <c r="L33" s="342"/>
      <c r="M33" s="343"/>
      <c r="N33" s="347"/>
      <c r="O33" s="342"/>
      <c r="P33" s="343"/>
      <c r="Q33" s="342"/>
      <c r="R33" s="426"/>
      <c r="S33" s="343"/>
      <c r="T33" s="347"/>
    </row>
    <row r="34" spans="1:20" x14ac:dyDescent="0.25">
      <c r="A34" s="291"/>
      <c r="B34" s="12" t="s">
        <v>127</v>
      </c>
      <c r="C34" s="338"/>
      <c r="D34" s="287"/>
      <c r="E34" s="342"/>
      <c r="F34" s="343"/>
      <c r="G34" s="342"/>
      <c r="H34" s="343"/>
      <c r="I34" s="431"/>
      <c r="J34" s="432"/>
      <c r="K34" s="433"/>
      <c r="L34" s="342"/>
      <c r="M34" s="343"/>
      <c r="N34" s="347"/>
      <c r="O34" s="342"/>
      <c r="P34" s="343"/>
      <c r="Q34" s="342"/>
      <c r="R34" s="426"/>
      <c r="S34" s="343"/>
      <c r="T34" s="347"/>
    </row>
    <row r="35" spans="1:20" x14ac:dyDescent="0.25">
      <c r="A35" s="291"/>
      <c r="B35" s="12" t="s">
        <v>86</v>
      </c>
      <c r="C35" s="338"/>
      <c r="D35" s="287"/>
      <c r="E35" s="342"/>
      <c r="F35" s="343"/>
      <c r="G35" s="342"/>
      <c r="H35" s="343"/>
      <c r="I35" s="431"/>
      <c r="J35" s="432"/>
      <c r="K35" s="433"/>
      <c r="L35" s="342"/>
      <c r="M35" s="343"/>
      <c r="N35" s="347"/>
      <c r="O35" s="342"/>
      <c r="P35" s="343"/>
      <c r="Q35" s="342"/>
      <c r="R35" s="426"/>
      <c r="S35" s="343"/>
      <c r="T35" s="347"/>
    </row>
    <row r="36" spans="1:20" x14ac:dyDescent="0.25">
      <c r="A36" s="291"/>
      <c r="B36" s="12" t="s">
        <v>128</v>
      </c>
      <c r="C36" s="338"/>
      <c r="D36" s="287"/>
      <c r="E36" s="342"/>
      <c r="F36" s="343"/>
      <c r="G36" s="342"/>
      <c r="H36" s="343"/>
      <c r="I36" s="431"/>
      <c r="J36" s="432"/>
      <c r="K36" s="433"/>
      <c r="L36" s="342"/>
      <c r="M36" s="343"/>
      <c r="N36" s="347"/>
      <c r="O36" s="342"/>
      <c r="P36" s="343"/>
      <c r="Q36" s="342"/>
      <c r="R36" s="426"/>
      <c r="S36" s="343"/>
      <c r="T36" s="347"/>
    </row>
    <row r="37" spans="1:20" x14ac:dyDescent="0.25">
      <c r="A37" s="291"/>
      <c r="B37" s="12" t="s">
        <v>129</v>
      </c>
      <c r="C37" s="338"/>
      <c r="D37" s="287"/>
      <c r="E37" s="342"/>
      <c r="F37" s="343"/>
      <c r="G37" s="342"/>
      <c r="H37" s="343"/>
      <c r="I37" s="431"/>
      <c r="J37" s="432"/>
      <c r="K37" s="433"/>
      <c r="L37" s="342"/>
      <c r="M37" s="343"/>
      <c r="N37" s="347"/>
      <c r="O37" s="342"/>
      <c r="P37" s="343"/>
      <c r="Q37" s="342"/>
      <c r="R37" s="426"/>
      <c r="S37" s="343"/>
      <c r="T37" s="347"/>
    </row>
    <row r="38" spans="1:20" ht="1.5" customHeight="1" thickBot="1" x14ac:dyDescent="0.3">
      <c r="A38" s="292"/>
      <c r="B38" s="42"/>
      <c r="C38" s="339"/>
      <c r="D38" s="289"/>
      <c r="E38" s="344"/>
      <c r="F38" s="345"/>
      <c r="G38" s="344"/>
      <c r="H38" s="345"/>
      <c r="I38" s="434"/>
      <c r="J38" s="435"/>
      <c r="K38" s="436"/>
      <c r="L38" s="344"/>
      <c r="M38" s="345"/>
      <c r="N38" s="348"/>
      <c r="O38" s="344"/>
      <c r="P38" s="345"/>
      <c r="Q38" s="344"/>
      <c r="R38" s="427"/>
      <c r="S38" s="343"/>
      <c r="T38" s="347"/>
    </row>
    <row r="39" spans="1:20" ht="17.25" thickTop="1" thickBot="1" x14ac:dyDescent="0.3">
      <c r="A39" s="324" t="s">
        <v>69</v>
      </c>
      <c r="B39" s="325"/>
      <c r="C39" s="325"/>
      <c r="D39" s="325"/>
      <c r="E39" s="326"/>
      <c r="F39" s="281"/>
      <c r="G39" s="327"/>
      <c r="H39" s="281"/>
      <c r="I39" s="327"/>
      <c r="J39" s="9"/>
      <c r="K39" s="438"/>
      <c r="L39" s="439"/>
      <c r="M39" s="440"/>
      <c r="N39" s="441"/>
      <c r="O39" s="442"/>
      <c r="P39" s="438"/>
      <c r="Q39" s="439"/>
      <c r="R39" s="76"/>
      <c r="S39" s="443"/>
      <c r="T39" s="444"/>
    </row>
    <row r="40" spans="1:20" ht="15.75" thickTop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</row>
    <row r="41" spans="1:20" x14ac:dyDescent="0.25">
      <c r="A41" s="20" t="s">
        <v>132</v>
      </c>
    </row>
    <row r="42" spans="1:20" x14ac:dyDescent="0.25">
      <c r="A42" s="62" t="s">
        <v>133</v>
      </c>
    </row>
    <row r="43" spans="1:20" x14ac:dyDescent="0.25">
      <c r="A43" s="62" t="s">
        <v>134</v>
      </c>
    </row>
    <row r="44" spans="1:20" x14ac:dyDescent="0.25">
      <c r="A44" s="62" t="s">
        <v>135</v>
      </c>
    </row>
    <row r="45" spans="1:20" x14ac:dyDescent="0.25">
      <c r="A45" s="62" t="s">
        <v>296</v>
      </c>
    </row>
    <row r="46" spans="1:20" x14ac:dyDescent="0.25">
      <c r="A46" s="20"/>
    </row>
    <row r="47" spans="1:20" x14ac:dyDescent="0.25">
      <c r="A47" s="20" t="s">
        <v>74</v>
      </c>
    </row>
    <row r="48" spans="1:20" x14ac:dyDescent="0.25">
      <c r="A48" s="62" t="s">
        <v>136</v>
      </c>
    </row>
    <row r="49" spans="1:1" x14ac:dyDescent="0.25">
      <c r="A49" s="62" t="s">
        <v>133</v>
      </c>
    </row>
    <row r="50" spans="1:1" x14ac:dyDescent="0.25">
      <c r="A50" s="62" t="s">
        <v>134</v>
      </c>
    </row>
    <row r="51" spans="1:1" x14ac:dyDescent="0.25">
      <c r="A51" s="62" t="s">
        <v>135</v>
      </c>
    </row>
    <row r="52" spans="1:1" x14ac:dyDescent="0.25">
      <c r="A52" s="62" t="s">
        <v>137</v>
      </c>
    </row>
  </sheetData>
  <mergeCells count="49">
    <mergeCell ref="O26:P38"/>
    <mergeCell ref="Q26:S38"/>
    <mergeCell ref="T26:T38"/>
    <mergeCell ref="A39:E39"/>
    <mergeCell ref="F39:G39"/>
    <mergeCell ref="H39:I39"/>
    <mergeCell ref="K39:L39"/>
    <mergeCell ref="M39:O39"/>
    <mergeCell ref="P39:Q39"/>
    <mergeCell ref="S39:T39"/>
    <mergeCell ref="Q7:S25"/>
    <mergeCell ref="T7:T25"/>
    <mergeCell ref="A26:A38"/>
    <mergeCell ref="C26:C38"/>
    <mergeCell ref="D26:D38"/>
    <mergeCell ref="E26:F38"/>
    <mergeCell ref="G26:H38"/>
    <mergeCell ref="I26:K38"/>
    <mergeCell ref="L26:M38"/>
    <mergeCell ref="N26:N38"/>
    <mergeCell ref="G7:H25"/>
    <mergeCell ref="I7:K25"/>
    <mergeCell ref="L7:M25"/>
    <mergeCell ref="N7:N25"/>
    <mergeCell ref="O7:P25"/>
    <mergeCell ref="E7:F25"/>
    <mergeCell ref="T3:T6"/>
    <mergeCell ref="A7:A25"/>
    <mergeCell ref="D7:D25"/>
    <mergeCell ref="N3:N6"/>
    <mergeCell ref="O3:P3"/>
    <mergeCell ref="O4:P4"/>
    <mergeCell ref="O5:P5"/>
    <mergeCell ref="O6:P6"/>
    <mergeCell ref="Q3:S6"/>
    <mergeCell ref="I3:K3"/>
    <mergeCell ref="I4:K4"/>
    <mergeCell ref="I5:K5"/>
    <mergeCell ref="I6:K6"/>
    <mergeCell ref="L3:M3"/>
    <mergeCell ref="L4:M4"/>
    <mergeCell ref="L5:M5"/>
    <mergeCell ref="L6:M6"/>
    <mergeCell ref="A3:A6"/>
    <mergeCell ref="B3:B6"/>
    <mergeCell ref="C3:C6"/>
    <mergeCell ref="D3:D6"/>
    <mergeCell ref="E3:F6"/>
    <mergeCell ref="G3:H6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verticalDpi="0" r:id="rId1"/>
  <headerFooter>
    <oddHeader>&amp;Lsprawa nr 15/PN/2019&amp;Czałącznik nr 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1"/>
  <sheetViews>
    <sheetView view="pageLayout" zoomScaleNormal="100" workbookViewId="0">
      <selection activeCell="G7" sqref="G7:H39"/>
    </sheetView>
  </sheetViews>
  <sheetFormatPr defaultRowHeight="15" x14ac:dyDescent="0.25"/>
  <cols>
    <col min="1" max="1" width="5.85546875" customWidth="1"/>
    <col min="2" max="2" width="36.5703125" customWidth="1"/>
    <col min="3" max="3" width="9.7109375" customWidth="1"/>
    <col min="4" max="4" width="9.140625" customWidth="1"/>
    <col min="7" max="7" width="12.42578125" customWidth="1"/>
    <col min="8" max="8" width="12.5703125" customWidth="1"/>
    <col min="10" max="11" width="18.42578125" customWidth="1"/>
    <col min="12" max="12" width="18.28515625" customWidth="1"/>
  </cols>
  <sheetData>
    <row r="2" spans="1:12" ht="16.5" thickBot="1" x14ac:dyDescent="0.3">
      <c r="A2" s="1" t="s">
        <v>138</v>
      </c>
    </row>
    <row r="3" spans="1:12" ht="15.75" thickTop="1" x14ac:dyDescent="0.25">
      <c r="A3" s="349" t="s">
        <v>1</v>
      </c>
      <c r="B3" s="349" t="s">
        <v>2</v>
      </c>
      <c r="C3" s="349" t="s">
        <v>3</v>
      </c>
      <c r="D3" s="349" t="s">
        <v>4</v>
      </c>
      <c r="E3" s="349" t="s">
        <v>5</v>
      </c>
      <c r="F3" s="349" t="s">
        <v>6</v>
      </c>
      <c r="G3" s="89" t="s">
        <v>7</v>
      </c>
      <c r="H3" s="89"/>
      <c r="I3" s="349" t="s">
        <v>10</v>
      </c>
      <c r="J3" s="89" t="s">
        <v>45</v>
      </c>
      <c r="K3" s="349" t="s">
        <v>13</v>
      </c>
      <c r="L3" s="349" t="s">
        <v>14</v>
      </c>
    </row>
    <row r="4" spans="1:12" x14ac:dyDescent="0.25">
      <c r="A4" s="350"/>
      <c r="B4" s="350"/>
      <c r="C4" s="350"/>
      <c r="D4" s="350"/>
      <c r="E4" s="350"/>
      <c r="F4" s="350"/>
      <c r="G4" s="90" t="s">
        <v>8</v>
      </c>
      <c r="H4" s="90" t="s">
        <v>11</v>
      </c>
      <c r="I4" s="350"/>
      <c r="J4" s="90" t="s">
        <v>12</v>
      </c>
      <c r="K4" s="350"/>
      <c r="L4" s="350"/>
    </row>
    <row r="5" spans="1:12" x14ac:dyDescent="0.25">
      <c r="A5" s="350"/>
      <c r="B5" s="350"/>
      <c r="C5" s="350"/>
      <c r="D5" s="350"/>
      <c r="E5" s="350"/>
      <c r="F5" s="350"/>
      <c r="G5" s="94"/>
      <c r="H5" s="90" t="s">
        <v>44</v>
      </c>
      <c r="I5" s="350"/>
      <c r="J5" s="94"/>
      <c r="K5" s="350"/>
      <c r="L5" s="350"/>
    </row>
    <row r="6" spans="1:12" ht="15.75" thickBot="1" x14ac:dyDescent="0.3">
      <c r="A6" s="351"/>
      <c r="B6" s="351"/>
      <c r="C6" s="351"/>
      <c r="D6" s="351"/>
      <c r="E6" s="351"/>
      <c r="F6" s="351"/>
      <c r="G6" s="95"/>
      <c r="H6" s="91"/>
      <c r="I6" s="351"/>
      <c r="J6" s="95"/>
      <c r="K6" s="351"/>
      <c r="L6" s="351"/>
    </row>
    <row r="7" spans="1:12" ht="54.75" thickTop="1" x14ac:dyDescent="0.25">
      <c r="A7" s="290" t="s">
        <v>15</v>
      </c>
      <c r="B7" s="8" t="s">
        <v>139</v>
      </c>
      <c r="C7" s="337" t="s">
        <v>188</v>
      </c>
      <c r="D7" s="288" t="s">
        <v>99</v>
      </c>
      <c r="E7" s="288" t="s">
        <v>151</v>
      </c>
      <c r="F7" s="288">
        <v>250</v>
      </c>
      <c r="G7" s="299"/>
      <c r="H7" s="286"/>
      <c r="I7" s="288"/>
      <c r="J7" s="286"/>
      <c r="K7" s="288"/>
      <c r="L7" s="288"/>
    </row>
    <row r="8" spans="1:12" x14ac:dyDescent="0.25">
      <c r="A8" s="291"/>
      <c r="B8" s="12" t="s">
        <v>140</v>
      </c>
      <c r="C8" s="338"/>
      <c r="D8" s="287"/>
      <c r="E8" s="287"/>
      <c r="F8" s="287"/>
      <c r="G8" s="300"/>
      <c r="H8" s="287"/>
      <c r="I8" s="287"/>
      <c r="J8" s="287"/>
      <c r="K8" s="287"/>
      <c r="L8" s="287"/>
    </row>
    <row r="9" spans="1:12" x14ac:dyDescent="0.25">
      <c r="A9" s="291"/>
      <c r="B9" s="12" t="s">
        <v>141</v>
      </c>
      <c r="C9" s="338"/>
      <c r="D9" s="287"/>
      <c r="E9" s="287"/>
      <c r="F9" s="287"/>
      <c r="G9" s="300"/>
      <c r="H9" s="287"/>
      <c r="I9" s="287"/>
      <c r="J9" s="287"/>
      <c r="K9" s="287"/>
      <c r="L9" s="287"/>
    </row>
    <row r="10" spans="1:12" x14ac:dyDescent="0.25">
      <c r="A10" s="291"/>
      <c r="B10" s="12" t="s">
        <v>142</v>
      </c>
      <c r="C10" s="338"/>
      <c r="D10" s="287"/>
      <c r="E10" s="287"/>
      <c r="F10" s="287"/>
      <c r="G10" s="300"/>
      <c r="H10" s="287"/>
      <c r="I10" s="287"/>
      <c r="J10" s="287"/>
      <c r="K10" s="287"/>
      <c r="L10" s="287"/>
    </row>
    <row r="11" spans="1:12" ht="33.75" x14ac:dyDescent="0.25">
      <c r="A11" s="291"/>
      <c r="B11" s="12" t="s">
        <v>143</v>
      </c>
      <c r="C11" s="338"/>
      <c r="D11" s="287"/>
      <c r="E11" s="287"/>
      <c r="F11" s="287"/>
      <c r="G11" s="300"/>
      <c r="H11" s="287"/>
      <c r="I11" s="287"/>
      <c r="J11" s="287"/>
      <c r="K11" s="287"/>
      <c r="L11" s="287"/>
    </row>
    <row r="12" spans="1:12" x14ac:dyDescent="0.25">
      <c r="A12" s="291"/>
      <c r="B12" s="12" t="s">
        <v>144</v>
      </c>
      <c r="C12" s="338"/>
      <c r="D12" s="287"/>
      <c r="E12" s="287"/>
      <c r="F12" s="287"/>
      <c r="G12" s="300"/>
      <c r="H12" s="287"/>
      <c r="I12" s="287"/>
      <c r="J12" s="287"/>
      <c r="K12" s="287"/>
      <c r="L12" s="287"/>
    </row>
    <row r="13" spans="1:12" ht="33.75" x14ac:dyDescent="0.25">
      <c r="A13" s="291"/>
      <c r="B13" s="12" t="s">
        <v>145</v>
      </c>
      <c r="C13" s="338"/>
      <c r="D13" s="287"/>
      <c r="E13" s="287"/>
      <c r="F13" s="287"/>
      <c r="G13" s="300"/>
      <c r="H13" s="287"/>
      <c r="I13" s="287"/>
      <c r="J13" s="287"/>
      <c r="K13" s="287"/>
      <c r="L13" s="287"/>
    </row>
    <row r="14" spans="1:12" x14ac:dyDescent="0.25">
      <c r="A14" s="291"/>
      <c r="B14" s="12" t="s">
        <v>146</v>
      </c>
      <c r="C14" s="338"/>
      <c r="D14" s="287"/>
      <c r="E14" s="287"/>
      <c r="F14" s="287"/>
      <c r="G14" s="300"/>
      <c r="H14" s="287"/>
      <c r="I14" s="287"/>
      <c r="J14" s="287"/>
      <c r="K14" s="287"/>
      <c r="L14" s="287"/>
    </row>
    <row r="15" spans="1:12" x14ac:dyDescent="0.25">
      <c r="A15" s="291"/>
      <c r="B15" s="12" t="s">
        <v>147</v>
      </c>
      <c r="C15" s="338"/>
      <c r="D15" s="287"/>
      <c r="E15" s="287"/>
      <c r="F15" s="287"/>
      <c r="G15" s="300"/>
      <c r="H15" s="287"/>
      <c r="I15" s="287"/>
      <c r="J15" s="287"/>
      <c r="K15" s="287"/>
      <c r="L15" s="287"/>
    </row>
    <row r="16" spans="1:12" x14ac:dyDescent="0.25">
      <c r="A16" s="291"/>
      <c r="B16" s="12" t="s">
        <v>148</v>
      </c>
      <c r="C16" s="338"/>
      <c r="D16" s="287"/>
      <c r="E16" s="287"/>
      <c r="F16" s="287"/>
      <c r="G16" s="300"/>
      <c r="H16" s="287"/>
      <c r="I16" s="287"/>
      <c r="J16" s="287"/>
      <c r="K16" s="287"/>
      <c r="L16" s="287"/>
    </row>
    <row r="17" spans="1:12" x14ac:dyDescent="0.25">
      <c r="A17" s="291"/>
      <c r="B17" s="12" t="s">
        <v>51</v>
      </c>
      <c r="C17" s="338"/>
      <c r="D17" s="287"/>
      <c r="E17" s="287"/>
      <c r="F17" s="287"/>
      <c r="G17" s="300"/>
      <c r="H17" s="287"/>
      <c r="I17" s="287"/>
      <c r="J17" s="287"/>
      <c r="K17" s="287"/>
      <c r="L17" s="287"/>
    </row>
    <row r="18" spans="1:12" ht="16.5" customHeight="1" x14ac:dyDescent="0.25">
      <c r="A18" s="291"/>
      <c r="B18" s="12" t="s">
        <v>149</v>
      </c>
      <c r="C18" s="338"/>
      <c r="D18" s="287"/>
      <c r="E18" s="287"/>
      <c r="F18" s="287"/>
      <c r="G18" s="300"/>
      <c r="H18" s="287"/>
      <c r="I18" s="287"/>
      <c r="J18" s="287"/>
      <c r="K18" s="287"/>
      <c r="L18" s="287"/>
    </row>
    <row r="19" spans="1:12" ht="21.75" customHeight="1" thickBot="1" x14ac:dyDescent="0.3">
      <c r="A19" s="292"/>
      <c r="B19" s="42" t="s">
        <v>150</v>
      </c>
      <c r="C19" s="339"/>
      <c r="D19" s="289"/>
      <c r="E19" s="289"/>
      <c r="F19" s="289"/>
      <c r="G19" s="311"/>
      <c r="H19" s="289"/>
      <c r="I19" s="289"/>
      <c r="J19" s="289"/>
      <c r="K19" s="289"/>
      <c r="L19" s="289"/>
    </row>
    <row r="20" spans="1:12" ht="48" customHeight="1" thickTop="1" thickBot="1" x14ac:dyDescent="0.3">
      <c r="A20" s="70">
        <v>2</v>
      </c>
      <c r="B20" s="19" t="s">
        <v>152</v>
      </c>
      <c r="C20" s="88" t="s">
        <v>189</v>
      </c>
      <c r="D20" s="93" t="s">
        <v>153</v>
      </c>
      <c r="E20" s="93" t="s">
        <v>154</v>
      </c>
      <c r="F20" s="93">
        <v>10</v>
      </c>
      <c r="G20" s="148"/>
      <c r="H20" s="202"/>
      <c r="I20" s="93"/>
      <c r="J20" s="202"/>
      <c r="K20" s="93"/>
      <c r="L20" s="84"/>
    </row>
    <row r="21" spans="1:12" ht="33.75" customHeight="1" thickTop="1" x14ac:dyDescent="0.25">
      <c r="A21" s="290">
        <v>3</v>
      </c>
      <c r="B21" s="8" t="s">
        <v>155</v>
      </c>
      <c r="C21" s="284" t="s">
        <v>130</v>
      </c>
      <c r="D21" s="288" t="s">
        <v>57</v>
      </c>
      <c r="E21" s="288" t="s">
        <v>131</v>
      </c>
      <c r="F21" s="288">
        <v>30</v>
      </c>
      <c r="G21" s="299"/>
      <c r="H21" s="286"/>
      <c r="I21" s="288"/>
      <c r="J21" s="286"/>
      <c r="K21" s="288"/>
      <c r="L21" s="288"/>
    </row>
    <row r="22" spans="1:12" ht="13.5" customHeight="1" x14ac:dyDescent="0.25">
      <c r="A22" s="291"/>
      <c r="B22" s="12" t="s">
        <v>156</v>
      </c>
      <c r="C22" s="452"/>
      <c r="D22" s="287"/>
      <c r="E22" s="287"/>
      <c r="F22" s="287"/>
      <c r="G22" s="300"/>
      <c r="H22" s="287"/>
      <c r="I22" s="287"/>
      <c r="J22" s="287"/>
      <c r="K22" s="287"/>
      <c r="L22" s="287"/>
    </row>
    <row r="23" spans="1:12" ht="27" customHeight="1" x14ac:dyDescent="0.25">
      <c r="A23" s="291"/>
      <c r="B23" s="12" t="s">
        <v>157</v>
      </c>
      <c r="C23" s="452"/>
      <c r="D23" s="287"/>
      <c r="E23" s="287"/>
      <c r="F23" s="287"/>
      <c r="G23" s="300"/>
      <c r="H23" s="287"/>
      <c r="I23" s="287"/>
      <c r="J23" s="287"/>
      <c r="K23" s="287"/>
      <c r="L23" s="287"/>
    </row>
    <row r="24" spans="1:12" ht="17.25" customHeight="1" x14ac:dyDescent="0.25">
      <c r="A24" s="291"/>
      <c r="B24" s="12" t="s">
        <v>158</v>
      </c>
      <c r="C24" s="452"/>
      <c r="D24" s="287"/>
      <c r="E24" s="287"/>
      <c r="F24" s="287"/>
      <c r="G24" s="300"/>
      <c r="H24" s="287"/>
      <c r="I24" s="287"/>
      <c r="J24" s="287"/>
      <c r="K24" s="287"/>
      <c r="L24" s="287"/>
    </row>
    <row r="25" spans="1:12" ht="22.5" customHeight="1" x14ac:dyDescent="0.25">
      <c r="A25" s="291"/>
      <c r="B25" s="12" t="s">
        <v>159</v>
      </c>
      <c r="C25" s="452"/>
      <c r="D25" s="287"/>
      <c r="E25" s="287"/>
      <c r="F25" s="287"/>
      <c r="G25" s="300"/>
      <c r="H25" s="287"/>
      <c r="I25" s="287"/>
      <c r="J25" s="287"/>
      <c r="K25" s="287"/>
      <c r="L25" s="287"/>
    </row>
    <row r="26" spans="1:12" ht="18.75" customHeight="1" x14ac:dyDescent="0.25">
      <c r="A26" s="291"/>
      <c r="B26" s="12" t="s">
        <v>51</v>
      </c>
      <c r="C26" s="452"/>
      <c r="D26" s="287"/>
      <c r="E26" s="287"/>
      <c r="F26" s="287"/>
      <c r="G26" s="300"/>
      <c r="H26" s="287"/>
      <c r="I26" s="287"/>
      <c r="J26" s="287"/>
      <c r="K26" s="287"/>
      <c r="L26" s="287"/>
    </row>
    <row r="27" spans="1:12" ht="16.5" customHeight="1" thickBot="1" x14ac:dyDescent="0.3">
      <c r="A27" s="292"/>
      <c r="B27" s="42" t="s">
        <v>160</v>
      </c>
      <c r="C27" s="453"/>
      <c r="D27" s="289"/>
      <c r="E27" s="289"/>
      <c r="F27" s="289"/>
      <c r="G27" s="311"/>
      <c r="H27" s="289"/>
      <c r="I27" s="289"/>
      <c r="J27" s="289"/>
      <c r="K27" s="289"/>
      <c r="L27" s="289"/>
    </row>
    <row r="28" spans="1:12" ht="43.5" customHeight="1" thickTop="1" x14ac:dyDescent="0.25">
      <c r="A28" s="290">
        <v>4</v>
      </c>
      <c r="B28" s="8" t="s">
        <v>161</v>
      </c>
      <c r="C28" s="284" t="s">
        <v>165</v>
      </c>
      <c r="D28" s="288" t="s">
        <v>153</v>
      </c>
      <c r="E28" s="288" t="s">
        <v>166</v>
      </c>
      <c r="F28" s="288">
        <v>10</v>
      </c>
      <c r="G28" s="449"/>
      <c r="H28" s="445"/>
      <c r="I28" s="448"/>
      <c r="J28" s="445"/>
      <c r="K28" s="394"/>
      <c r="L28" s="394" t="s">
        <v>290</v>
      </c>
    </row>
    <row r="29" spans="1:12" ht="14.25" customHeight="1" x14ac:dyDescent="0.25">
      <c r="A29" s="291"/>
      <c r="B29" s="8" t="s">
        <v>162</v>
      </c>
      <c r="C29" s="452"/>
      <c r="D29" s="287"/>
      <c r="E29" s="287"/>
      <c r="F29" s="287"/>
      <c r="G29" s="450"/>
      <c r="H29" s="446"/>
      <c r="I29" s="446"/>
      <c r="J29" s="446"/>
      <c r="K29" s="395"/>
      <c r="L29" s="395"/>
    </row>
    <row r="30" spans="1:12" ht="18.75" customHeight="1" x14ac:dyDescent="0.25">
      <c r="A30" s="291"/>
      <c r="B30" s="12" t="s">
        <v>163</v>
      </c>
      <c r="C30" s="452"/>
      <c r="D30" s="287"/>
      <c r="E30" s="287"/>
      <c r="F30" s="287"/>
      <c r="G30" s="450"/>
      <c r="H30" s="446"/>
      <c r="I30" s="446"/>
      <c r="J30" s="446"/>
      <c r="K30" s="395"/>
      <c r="L30" s="395"/>
    </row>
    <row r="31" spans="1:12" ht="10.5" customHeight="1" x14ac:dyDescent="0.25">
      <c r="A31" s="291"/>
      <c r="B31" s="12" t="s">
        <v>164</v>
      </c>
      <c r="C31" s="452"/>
      <c r="D31" s="287"/>
      <c r="E31" s="287"/>
      <c r="F31" s="287"/>
      <c r="G31" s="450"/>
      <c r="H31" s="446"/>
      <c r="I31" s="446"/>
      <c r="J31" s="446"/>
      <c r="K31" s="395"/>
      <c r="L31" s="395"/>
    </row>
    <row r="32" spans="1:12" ht="15.75" customHeight="1" x14ac:dyDescent="0.25">
      <c r="A32" s="291"/>
      <c r="B32" s="12" t="s">
        <v>86</v>
      </c>
      <c r="C32" s="452"/>
      <c r="D32" s="287"/>
      <c r="E32" s="287"/>
      <c r="F32" s="287"/>
      <c r="G32" s="450"/>
      <c r="H32" s="446"/>
      <c r="I32" s="446"/>
      <c r="J32" s="446"/>
      <c r="K32" s="395"/>
      <c r="L32" s="395"/>
    </row>
    <row r="33" spans="1:12" ht="8.25" customHeight="1" thickBot="1" x14ac:dyDescent="0.3">
      <c r="A33" s="292"/>
      <c r="B33" s="19"/>
      <c r="C33" s="453"/>
      <c r="D33" s="289"/>
      <c r="E33" s="289"/>
      <c r="F33" s="289"/>
      <c r="G33" s="451"/>
      <c r="H33" s="447"/>
      <c r="I33" s="447"/>
      <c r="J33" s="447"/>
      <c r="K33" s="396"/>
      <c r="L33" s="396"/>
    </row>
    <row r="34" spans="1:12" ht="41.25" customHeight="1" thickTop="1" x14ac:dyDescent="0.25">
      <c r="A34" s="290">
        <v>5</v>
      </c>
      <c r="B34" s="149" t="s">
        <v>278</v>
      </c>
      <c r="C34" s="150" t="s">
        <v>170</v>
      </c>
      <c r="D34" s="337" t="s">
        <v>172</v>
      </c>
      <c r="E34" s="288" t="s">
        <v>173</v>
      </c>
      <c r="F34" s="288">
        <v>20</v>
      </c>
      <c r="G34" s="449"/>
      <c r="H34" s="445"/>
      <c r="I34" s="448"/>
      <c r="J34" s="445"/>
      <c r="K34" s="394"/>
      <c r="L34" s="394"/>
    </row>
    <row r="35" spans="1:12" x14ac:dyDescent="0.25">
      <c r="A35" s="291"/>
      <c r="B35" s="150" t="s">
        <v>167</v>
      </c>
      <c r="C35" s="150"/>
      <c r="D35" s="338"/>
      <c r="E35" s="287"/>
      <c r="F35" s="287"/>
      <c r="G35" s="450"/>
      <c r="H35" s="446"/>
      <c r="I35" s="446"/>
      <c r="J35" s="446"/>
      <c r="K35" s="395"/>
      <c r="L35" s="395"/>
    </row>
    <row r="36" spans="1:12" ht="23.25" customHeight="1" x14ac:dyDescent="0.25">
      <c r="A36" s="291"/>
      <c r="B36" s="150" t="s">
        <v>168</v>
      </c>
      <c r="C36" s="152" t="s">
        <v>171</v>
      </c>
      <c r="D36" s="338"/>
      <c r="E36" s="287"/>
      <c r="F36" s="287"/>
      <c r="G36" s="450"/>
      <c r="H36" s="446"/>
      <c r="I36" s="446"/>
      <c r="J36" s="446"/>
      <c r="K36" s="395"/>
      <c r="L36" s="395"/>
    </row>
    <row r="37" spans="1:12" x14ac:dyDescent="0.25">
      <c r="A37" s="291"/>
      <c r="B37" s="150" t="s">
        <v>169</v>
      </c>
      <c r="C37" s="153"/>
      <c r="D37" s="338"/>
      <c r="E37" s="287"/>
      <c r="F37" s="287"/>
      <c r="G37" s="450"/>
      <c r="H37" s="446"/>
      <c r="I37" s="446"/>
      <c r="J37" s="446"/>
      <c r="K37" s="395"/>
      <c r="L37" s="395"/>
    </row>
    <row r="38" spans="1:12" ht="34.5" thickBot="1" x14ac:dyDescent="0.3">
      <c r="A38" s="292"/>
      <c r="B38" s="151" t="s">
        <v>279</v>
      </c>
      <c r="C38" s="154"/>
      <c r="D38" s="339"/>
      <c r="E38" s="289"/>
      <c r="F38" s="289"/>
      <c r="G38" s="451"/>
      <c r="H38" s="447"/>
      <c r="I38" s="447"/>
      <c r="J38" s="447"/>
      <c r="K38" s="396"/>
      <c r="L38" s="396"/>
    </row>
    <row r="39" spans="1:12" ht="17.25" thickTop="1" thickBot="1" x14ac:dyDescent="0.3">
      <c r="A39" s="324" t="s">
        <v>69</v>
      </c>
      <c r="B39" s="325"/>
      <c r="C39" s="325"/>
      <c r="D39" s="326"/>
      <c r="E39" s="93"/>
      <c r="F39" s="93"/>
      <c r="G39" s="71"/>
      <c r="H39" s="204"/>
      <c r="I39" s="71"/>
      <c r="J39" s="204"/>
      <c r="K39" s="71"/>
      <c r="L39" s="59"/>
    </row>
    <row r="40" spans="1:12" ht="15.75" thickTop="1" x14ac:dyDescent="0.25">
      <c r="A40" s="96" t="s">
        <v>132</v>
      </c>
    </row>
    <row r="41" spans="1:12" x14ac:dyDescent="0.25">
      <c r="A41" s="61" t="s">
        <v>174</v>
      </c>
    </row>
    <row r="42" spans="1:12" x14ac:dyDescent="0.25">
      <c r="A42" s="61" t="s">
        <v>175</v>
      </c>
    </row>
    <row r="43" spans="1:12" x14ac:dyDescent="0.25">
      <c r="A43" s="61" t="s">
        <v>176</v>
      </c>
    </row>
    <row r="44" spans="1:12" x14ac:dyDescent="0.25">
      <c r="A44" s="223" t="s">
        <v>177</v>
      </c>
    </row>
    <row r="45" spans="1:12" x14ac:dyDescent="0.25">
      <c r="A45" s="61" t="s">
        <v>178</v>
      </c>
    </row>
    <row r="46" spans="1:12" x14ac:dyDescent="0.25">
      <c r="A46" s="61" t="s">
        <v>179</v>
      </c>
    </row>
    <row r="47" spans="1:12" x14ac:dyDescent="0.25">
      <c r="A47" s="61" t="s">
        <v>287</v>
      </c>
    </row>
    <row r="48" spans="1:12" x14ac:dyDescent="0.25">
      <c r="A48" s="20" t="s">
        <v>180</v>
      </c>
    </row>
    <row r="49" spans="1:1" x14ac:dyDescent="0.25">
      <c r="A49" s="61" t="s">
        <v>181</v>
      </c>
    </row>
    <row r="50" spans="1:1" x14ac:dyDescent="0.25">
      <c r="A50" s="61" t="s">
        <v>182</v>
      </c>
    </row>
    <row r="51" spans="1:1" x14ac:dyDescent="0.25">
      <c r="A51" s="61" t="s">
        <v>175</v>
      </c>
    </row>
    <row r="52" spans="1:1" x14ac:dyDescent="0.25">
      <c r="A52" s="61" t="s">
        <v>183</v>
      </c>
    </row>
    <row r="53" spans="1:1" x14ac:dyDescent="0.25">
      <c r="A53" s="20" t="s">
        <v>184</v>
      </c>
    </row>
    <row r="54" spans="1:1" x14ac:dyDescent="0.25">
      <c r="A54" s="61" t="s">
        <v>181</v>
      </c>
    </row>
    <row r="55" spans="1:1" x14ac:dyDescent="0.25">
      <c r="A55" s="61" t="s">
        <v>182</v>
      </c>
    </row>
    <row r="56" spans="1:1" x14ac:dyDescent="0.25">
      <c r="A56" s="61" t="s">
        <v>175</v>
      </c>
    </row>
    <row r="57" spans="1:1" x14ac:dyDescent="0.25">
      <c r="A57" s="61" t="s">
        <v>185</v>
      </c>
    </row>
    <row r="58" spans="1:1" x14ac:dyDescent="0.25">
      <c r="A58" s="97" t="s">
        <v>186</v>
      </c>
    </row>
    <row r="59" spans="1:1" ht="15.75" x14ac:dyDescent="0.25">
      <c r="A59" s="1" t="s">
        <v>292</v>
      </c>
    </row>
    <row r="60" spans="1:1" x14ac:dyDescent="0.25">
      <c r="A60" s="61" t="s">
        <v>181</v>
      </c>
    </row>
    <row r="61" spans="1:1" x14ac:dyDescent="0.25">
      <c r="A61" s="98" t="s">
        <v>187</v>
      </c>
    </row>
  </sheetData>
  <mergeCells count="53">
    <mergeCell ref="I3:I6"/>
    <mergeCell ref="K3:K6"/>
    <mergeCell ref="L3:L6"/>
    <mergeCell ref="A7:A19"/>
    <mergeCell ref="D7:D19"/>
    <mergeCell ref="E7:E19"/>
    <mergeCell ref="F7:F19"/>
    <mergeCell ref="G7:G19"/>
    <mergeCell ref="H7:H19"/>
    <mergeCell ref="I7:I19"/>
    <mergeCell ref="A3:A6"/>
    <mergeCell ref="B3:B6"/>
    <mergeCell ref="C3:C6"/>
    <mergeCell ref="D3:D6"/>
    <mergeCell ref="E3:E6"/>
    <mergeCell ref="F3:F6"/>
    <mergeCell ref="L7:L19"/>
    <mergeCell ref="A21:A27"/>
    <mergeCell ref="C21:C27"/>
    <mergeCell ref="D21:D27"/>
    <mergeCell ref="E21:E27"/>
    <mergeCell ref="F21:F27"/>
    <mergeCell ref="G21:G27"/>
    <mergeCell ref="H21:H27"/>
    <mergeCell ref="L21:L27"/>
    <mergeCell ref="C7:C19"/>
    <mergeCell ref="A28:A33"/>
    <mergeCell ref="C28:C33"/>
    <mergeCell ref="D28:D33"/>
    <mergeCell ref="F28:F33"/>
    <mergeCell ref="G28:G33"/>
    <mergeCell ref="H28:H33"/>
    <mergeCell ref="L34:L38"/>
    <mergeCell ref="A39:D39"/>
    <mergeCell ref="I28:I33"/>
    <mergeCell ref="J28:J33"/>
    <mergeCell ref="K28:K33"/>
    <mergeCell ref="L28:L33"/>
    <mergeCell ref="A34:A38"/>
    <mergeCell ref="D34:D38"/>
    <mergeCell ref="E34:E38"/>
    <mergeCell ref="F34:F38"/>
    <mergeCell ref="G34:G38"/>
    <mergeCell ref="H34:H38"/>
    <mergeCell ref="E28:E33"/>
    <mergeCell ref="I34:I38"/>
    <mergeCell ref="J34:J38"/>
    <mergeCell ref="K34:K38"/>
    <mergeCell ref="I21:I27"/>
    <mergeCell ref="J21:J27"/>
    <mergeCell ref="K21:K27"/>
    <mergeCell ref="J7:J19"/>
    <mergeCell ref="K7:K19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verticalDpi="0" r:id="rId1"/>
  <headerFooter>
    <oddHeader>&amp;Lsprawa nr 15/PN/2019&amp;Czałącznik nr 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1"/>
  <sheetViews>
    <sheetView view="pageLayout" zoomScaleNormal="100" workbookViewId="0">
      <selection activeCell="H19" sqref="H19"/>
    </sheetView>
  </sheetViews>
  <sheetFormatPr defaultRowHeight="15" x14ac:dyDescent="0.25"/>
  <cols>
    <col min="1" max="1" width="6.28515625" customWidth="1"/>
    <col min="2" max="2" width="43.140625" customWidth="1"/>
    <col min="7" max="7" width="12.42578125" customWidth="1"/>
    <col min="8" max="8" width="13.140625" customWidth="1"/>
    <col min="9" max="9" width="6.42578125" customWidth="1"/>
    <col min="10" max="10" width="13.5703125" customWidth="1"/>
    <col min="11" max="12" width="18" customWidth="1"/>
  </cols>
  <sheetData>
    <row r="2" spans="1:12" ht="16.5" thickBot="1" x14ac:dyDescent="0.3">
      <c r="A2" s="1" t="s">
        <v>190</v>
      </c>
    </row>
    <row r="3" spans="1:12" ht="15.75" thickTop="1" x14ac:dyDescent="0.25">
      <c r="A3" s="349" t="s">
        <v>1</v>
      </c>
      <c r="B3" s="349" t="s">
        <v>2</v>
      </c>
      <c r="C3" s="349" t="s">
        <v>3</v>
      </c>
      <c r="D3" s="349" t="s">
        <v>4</v>
      </c>
      <c r="E3" s="349" t="s">
        <v>5</v>
      </c>
      <c r="F3" s="349" t="s">
        <v>6</v>
      </c>
      <c r="G3" s="89" t="s">
        <v>7</v>
      </c>
      <c r="H3" s="89"/>
      <c r="I3" s="349" t="s">
        <v>10</v>
      </c>
      <c r="J3" s="89" t="s">
        <v>45</v>
      </c>
      <c r="K3" s="349" t="s">
        <v>13</v>
      </c>
      <c r="L3" s="349" t="s">
        <v>14</v>
      </c>
    </row>
    <row r="4" spans="1:12" x14ac:dyDescent="0.25">
      <c r="A4" s="350"/>
      <c r="B4" s="350"/>
      <c r="C4" s="350"/>
      <c r="D4" s="350"/>
      <c r="E4" s="350"/>
      <c r="F4" s="350"/>
      <c r="G4" s="90" t="s">
        <v>8</v>
      </c>
      <c r="H4" s="90" t="s">
        <v>11</v>
      </c>
      <c r="I4" s="350"/>
      <c r="J4" s="90" t="s">
        <v>12</v>
      </c>
      <c r="K4" s="350"/>
      <c r="L4" s="350"/>
    </row>
    <row r="5" spans="1:12" ht="15" customHeight="1" thickBot="1" x14ac:dyDescent="0.3">
      <c r="A5" s="350"/>
      <c r="B5" s="350"/>
      <c r="C5" s="350"/>
      <c r="D5" s="350"/>
      <c r="E5" s="350"/>
      <c r="F5" s="350"/>
      <c r="G5" s="94"/>
      <c r="H5" s="90" t="s">
        <v>44</v>
      </c>
      <c r="I5" s="350"/>
      <c r="J5" s="94"/>
      <c r="K5" s="350"/>
      <c r="L5" s="350"/>
    </row>
    <row r="6" spans="1:12" ht="15.75" hidden="1" thickBot="1" x14ac:dyDescent="0.3">
      <c r="A6" s="351"/>
      <c r="B6" s="351"/>
      <c r="C6" s="351"/>
      <c r="D6" s="351"/>
      <c r="E6" s="351"/>
      <c r="F6" s="351"/>
      <c r="G6" s="95"/>
      <c r="H6" s="91"/>
      <c r="I6" s="351"/>
      <c r="J6" s="95"/>
      <c r="K6" s="351"/>
      <c r="L6" s="351"/>
    </row>
    <row r="7" spans="1:12" ht="39.75" customHeight="1" thickTop="1" x14ac:dyDescent="0.25">
      <c r="A7" s="290" t="s">
        <v>15</v>
      </c>
      <c r="B7" s="8" t="s">
        <v>191</v>
      </c>
      <c r="C7" s="312" t="s">
        <v>30</v>
      </c>
      <c r="D7" s="288" t="s">
        <v>57</v>
      </c>
      <c r="E7" s="288" t="s">
        <v>68</v>
      </c>
      <c r="F7" s="288">
        <v>200</v>
      </c>
      <c r="G7" s="299"/>
      <c r="H7" s="286"/>
      <c r="I7" s="288"/>
      <c r="J7" s="286"/>
      <c r="K7" s="288"/>
      <c r="L7" s="288"/>
    </row>
    <row r="8" spans="1:12" ht="14.25" customHeight="1" x14ac:dyDescent="0.25">
      <c r="A8" s="291"/>
      <c r="B8" s="12" t="s">
        <v>192</v>
      </c>
      <c r="C8" s="313"/>
      <c r="D8" s="287"/>
      <c r="E8" s="287"/>
      <c r="F8" s="287"/>
      <c r="G8" s="300"/>
      <c r="H8" s="287"/>
      <c r="I8" s="287"/>
      <c r="J8" s="287"/>
      <c r="K8" s="287"/>
      <c r="L8" s="287"/>
    </row>
    <row r="9" spans="1:12" ht="15.75" customHeight="1" thickBot="1" x14ac:dyDescent="0.3">
      <c r="A9" s="292"/>
      <c r="B9" s="42" t="s">
        <v>193</v>
      </c>
      <c r="C9" s="314"/>
      <c r="D9" s="289"/>
      <c r="E9" s="289"/>
      <c r="F9" s="289"/>
      <c r="G9" s="311"/>
      <c r="H9" s="289"/>
      <c r="I9" s="289"/>
      <c r="J9" s="289"/>
      <c r="K9" s="289"/>
      <c r="L9" s="289"/>
    </row>
    <row r="10" spans="1:12" ht="27" customHeight="1" thickTop="1" x14ac:dyDescent="0.25">
      <c r="A10" s="290">
        <v>2</v>
      </c>
      <c r="B10" s="8" t="s">
        <v>194</v>
      </c>
      <c r="C10" s="337" t="s">
        <v>195</v>
      </c>
      <c r="D10" s="296" t="s">
        <v>196</v>
      </c>
      <c r="E10" s="92" t="s">
        <v>197</v>
      </c>
      <c r="F10" s="92">
        <v>50</v>
      </c>
      <c r="G10" s="205"/>
      <c r="H10" s="207"/>
      <c r="I10" s="155"/>
      <c r="J10" s="207"/>
      <c r="K10" s="288"/>
      <c r="L10" s="288"/>
    </row>
    <row r="11" spans="1:12" ht="13.5" customHeight="1" x14ac:dyDescent="0.25">
      <c r="A11" s="291"/>
      <c r="B11" s="12" t="s">
        <v>211</v>
      </c>
      <c r="C11" s="338"/>
      <c r="D11" s="297"/>
      <c r="E11" s="92"/>
      <c r="F11" s="92"/>
      <c r="G11" s="206"/>
      <c r="H11" s="220"/>
      <c r="I11" s="156"/>
      <c r="J11" s="158"/>
      <c r="K11" s="287"/>
      <c r="L11" s="287"/>
    </row>
    <row r="12" spans="1:12" ht="15.75" thickBot="1" x14ac:dyDescent="0.3">
      <c r="A12" s="292"/>
      <c r="B12" s="86"/>
      <c r="C12" s="339"/>
      <c r="D12" s="298"/>
      <c r="E12" s="170" t="s">
        <v>198</v>
      </c>
      <c r="F12" s="170">
        <v>20</v>
      </c>
      <c r="G12" s="141"/>
      <c r="H12" s="208"/>
      <c r="I12" s="157"/>
      <c r="J12" s="208"/>
      <c r="K12" s="289"/>
      <c r="L12" s="289"/>
    </row>
    <row r="13" spans="1:12" ht="33.75" customHeight="1" thickTop="1" x14ac:dyDescent="0.25">
      <c r="A13" s="290">
        <v>3</v>
      </c>
      <c r="B13" s="12" t="s">
        <v>199</v>
      </c>
      <c r="C13" s="337" t="s">
        <v>195</v>
      </c>
      <c r="D13" s="288" t="s">
        <v>57</v>
      </c>
      <c r="E13" s="288" t="s">
        <v>201</v>
      </c>
      <c r="F13" s="288">
        <v>200</v>
      </c>
      <c r="G13" s="299"/>
      <c r="H13" s="286"/>
      <c r="I13" s="288"/>
      <c r="J13" s="286"/>
      <c r="K13" s="288"/>
      <c r="L13" s="288"/>
    </row>
    <row r="14" spans="1:12" ht="14.25" customHeight="1" thickBot="1" x14ac:dyDescent="0.3">
      <c r="A14" s="292"/>
      <c r="B14" s="42" t="s">
        <v>200</v>
      </c>
      <c r="C14" s="339"/>
      <c r="D14" s="289"/>
      <c r="E14" s="289"/>
      <c r="F14" s="289"/>
      <c r="G14" s="311"/>
      <c r="H14" s="289"/>
      <c r="I14" s="289"/>
      <c r="J14" s="289"/>
      <c r="K14" s="289"/>
      <c r="L14" s="289"/>
    </row>
    <row r="15" spans="1:12" ht="18.75" customHeight="1" thickTop="1" x14ac:dyDescent="0.25">
      <c r="A15" s="290">
        <v>4</v>
      </c>
      <c r="B15" s="12" t="s">
        <v>202</v>
      </c>
      <c r="C15" s="87" t="s">
        <v>205</v>
      </c>
      <c r="D15" s="288" t="s">
        <v>207</v>
      </c>
      <c r="E15" s="288" t="s">
        <v>208</v>
      </c>
      <c r="F15" s="288">
        <v>20</v>
      </c>
      <c r="G15" s="299"/>
      <c r="H15" s="286"/>
      <c r="I15" s="288"/>
      <c r="J15" s="286"/>
      <c r="K15" s="288"/>
      <c r="L15" s="288"/>
    </row>
    <row r="16" spans="1:12" x14ac:dyDescent="0.25">
      <c r="A16" s="291"/>
      <c r="B16" s="12" t="s">
        <v>203</v>
      </c>
      <c r="C16" s="87" t="s">
        <v>206</v>
      </c>
      <c r="D16" s="287"/>
      <c r="E16" s="287"/>
      <c r="F16" s="287"/>
      <c r="G16" s="300"/>
      <c r="H16" s="287"/>
      <c r="I16" s="287"/>
      <c r="J16" s="287"/>
      <c r="K16" s="287"/>
      <c r="L16" s="287"/>
    </row>
    <row r="17" spans="1:12" x14ac:dyDescent="0.25">
      <c r="A17" s="291"/>
      <c r="B17" s="12" t="s">
        <v>33</v>
      </c>
      <c r="C17" s="103"/>
      <c r="D17" s="287"/>
      <c r="E17" s="287"/>
      <c r="F17" s="287"/>
      <c r="G17" s="300"/>
      <c r="H17" s="287"/>
      <c r="I17" s="287"/>
      <c r="J17" s="287"/>
      <c r="K17" s="287"/>
      <c r="L17" s="287"/>
    </row>
    <row r="18" spans="1:12" ht="15.75" thickBot="1" x14ac:dyDescent="0.3">
      <c r="A18" s="292"/>
      <c r="B18" s="42" t="s">
        <v>204</v>
      </c>
      <c r="C18" s="101"/>
      <c r="D18" s="289"/>
      <c r="E18" s="289"/>
      <c r="F18" s="289"/>
      <c r="G18" s="311"/>
      <c r="H18" s="289"/>
      <c r="I18" s="289"/>
      <c r="J18" s="289"/>
      <c r="K18" s="289"/>
      <c r="L18" s="289"/>
    </row>
    <row r="19" spans="1:12" ht="17.25" thickTop="1" thickBot="1" x14ac:dyDescent="0.3">
      <c r="A19" s="281" t="s">
        <v>209</v>
      </c>
      <c r="B19" s="282"/>
      <c r="C19" s="282"/>
      <c r="D19" s="327"/>
      <c r="E19" s="9"/>
      <c r="F19" s="9"/>
      <c r="G19" s="159"/>
      <c r="H19" s="204"/>
      <c r="I19" s="71"/>
      <c r="J19" s="204"/>
      <c r="K19" s="71"/>
      <c r="L19" s="59"/>
    </row>
    <row r="20" spans="1:12" ht="15.75" thickTop="1" x14ac:dyDescent="0.25">
      <c r="A20" s="104" t="s">
        <v>289</v>
      </c>
    </row>
    <row r="21" spans="1:12" x14ac:dyDescent="0.25">
      <c r="A21" s="104" t="s">
        <v>210</v>
      </c>
    </row>
  </sheetData>
  <mergeCells count="47">
    <mergeCell ref="I3:I6"/>
    <mergeCell ref="K3:K6"/>
    <mergeCell ref="L3:L6"/>
    <mergeCell ref="A7:A9"/>
    <mergeCell ref="C7:C9"/>
    <mergeCell ref="D7:D9"/>
    <mergeCell ref="E7:E9"/>
    <mergeCell ref="F7:F9"/>
    <mergeCell ref="G7:G9"/>
    <mergeCell ref="H7:H9"/>
    <mergeCell ref="A3:A6"/>
    <mergeCell ref="B3:B6"/>
    <mergeCell ref="C3:C6"/>
    <mergeCell ref="D3:D6"/>
    <mergeCell ref="E3:E6"/>
    <mergeCell ref="F3:F6"/>
    <mergeCell ref="I7:I9"/>
    <mergeCell ref="J7:J9"/>
    <mergeCell ref="K7:K9"/>
    <mergeCell ref="L7:L9"/>
    <mergeCell ref="A10:A12"/>
    <mergeCell ref="C10:C12"/>
    <mergeCell ref="D10:D12"/>
    <mergeCell ref="K10:K12"/>
    <mergeCell ref="L10:L12"/>
    <mergeCell ref="K13:K14"/>
    <mergeCell ref="A13:A14"/>
    <mergeCell ref="C13:C14"/>
    <mergeCell ref="D13:D14"/>
    <mergeCell ref="E13:E14"/>
    <mergeCell ref="F13:F14"/>
    <mergeCell ref="A19:D19"/>
    <mergeCell ref="L13:L14"/>
    <mergeCell ref="A15:A18"/>
    <mergeCell ref="D15:D18"/>
    <mergeCell ref="E15:E18"/>
    <mergeCell ref="F15:F18"/>
    <mergeCell ref="G15:G18"/>
    <mergeCell ref="H15:H18"/>
    <mergeCell ref="I15:I18"/>
    <mergeCell ref="J15:J18"/>
    <mergeCell ref="K15:K18"/>
    <mergeCell ref="L15:L18"/>
    <mergeCell ref="G13:G14"/>
    <mergeCell ref="H13:H14"/>
    <mergeCell ref="I13:I14"/>
    <mergeCell ref="J13:J14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verticalDpi="0" r:id="rId1"/>
  <headerFooter>
    <oddHeader>&amp;Lsprawa nr 15/PN/2019&amp;Czałącznik nr 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8"/>
  <sheetViews>
    <sheetView view="pageLayout" zoomScaleNormal="100" workbookViewId="0">
      <selection activeCell="K15" sqref="K15"/>
    </sheetView>
  </sheetViews>
  <sheetFormatPr defaultRowHeight="15" x14ac:dyDescent="0.25"/>
  <cols>
    <col min="1" max="1" width="4.7109375" customWidth="1"/>
    <col min="2" max="2" width="37" customWidth="1"/>
    <col min="4" max="4" width="7" customWidth="1"/>
    <col min="5" max="5" width="9.140625" hidden="1" customWidth="1"/>
    <col min="7" max="7" width="9.140625" customWidth="1"/>
    <col min="8" max="8" width="0.42578125" customWidth="1"/>
    <col min="9" max="9" width="13.7109375" customWidth="1"/>
    <col min="10" max="10" width="0.28515625" customWidth="1"/>
    <col min="11" max="11" width="14.140625" customWidth="1"/>
    <col min="12" max="12" width="0.28515625" customWidth="1"/>
    <col min="13" max="13" width="7.85546875" customWidth="1"/>
    <col min="14" max="14" width="13.85546875" customWidth="1"/>
    <col min="15" max="15" width="20.5703125" customWidth="1"/>
    <col min="16" max="16" width="0.28515625" customWidth="1"/>
    <col min="17" max="17" width="18.140625" customWidth="1"/>
  </cols>
  <sheetData>
    <row r="2" spans="1:17" ht="16.5" thickBot="1" x14ac:dyDescent="0.3">
      <c r="A2" s="1" t="s">
        <v>212</v>
      </c>
    </row>
    <row r="3" spans="1:17" ht="15.75" thickTop="1" x14ac:dyDescent="0.25">
      <c r="A3" s="349" t="s">
        <v>1</v>
      </c>
      <c r="B3" s="349" t="s">
        <v>2</v>
      </c>
      <c r="C3" s="349" t="s">
        <v>3</v>
      </c>
      <c r="D3" s="356" t="s">
        <v>4</v>
      </c>
      <c r="E3" s="357"/>
      <c r="F3" s="349" t="s">
        <v>5</v>
      </c>
      <c r="G3" s="356" t="s">
        <v>6</v>
      </c>
      <c r="H3" s="357"/>
      <c r="I3" s="89" t="s">
        <v>7</v>
      </c>
      <c r="J3" s="356"/>
      <c r="K3" s="420"/>
      <c r="L3" s="357"/>
      <c r="M3" s="349" t="s">
        <v>10</v>
      </c>
      <c r="N3" s="89" t="s">
        <v>45</v>
      </c>
      <c r="O3" s="349" t="s">
        <v>13</v>
      </c>
      <c r="P3" s="356" t="s">
        <v>14</v>
      </c>
      <c r="Q3" s="357"/>
    </row>
    <row r="4" spans="1:17" x14ac:dyDescent="0.25">
      <c r="A4" s="350"/>
      <c r="B4" s="350"/>
      <c r="C4" s="350"/>
      <c r="D4" s="358"/>
      <c r="E4" s="359"/>
      <c r="F4" s="350"/>
      <c r="G4" s="358"/>
      <c r="H4" s="359"/>
      <c r="I4" s="90" t="s">
        <v>8</v>
      </c>
      <c r="J4" s="358" t="s">
        <v>11</v>
      </c>
      <c r="K4" s="421"/>
      <c r="L4" s="359"/>
      <c r="M4" s="350"/>
      <c r="N4" s="90" t="s">
        <v>12</v>
      </c>
      <c r="O4" s="350"/>
      <c r="P4" s="358"/>
      <c r="Q4" s="359"/>
    </row>
    <row r="5" spans="1:17" x14ac:dyDescent="0.25">
      <c r="A5" s="350"/>
      <c r="B5" s="350"/>
      <c r="C5" s="350"/>
      <c r="D5" s="358"/>
      <c r="E5" s="359"/>
      <c r="F5" s="350"/>
      <c r="G5" s="358"/>
      <c r="H5" s="359"/>
      <c r="I5" s="94"/>
      <c r="J5" s="358" t="s">
        <v>44</v>
      </c>
      <c r="K5" s="421"/>
      <c r="L5" s="359"/>
      <c r="M5" s="350"/>
      <c r="N5" s="94"/>
      <c r="O5" s="350"/>
      <c r="P5" s="358"/>
      <c r="Q5" s="359"/>
    </row>
    <row r="6" spans="1:17" ht="15.75" thickBot="1" x14ac:dyDescent="0.3">
      <c r="A6" s="351"/>
      <c r="B6" s="351"/>
      <c r="C6" s="351"/>
      <c r="D6" s="360"/>
      <c r="E6" s="361"/>
      <c r="F6" s="351"/>
      <c r="G6" s="360"/>
      <c r="H6" s="361"/>
      <c r="I6" s="95"/>
      <c r="J6" s="360"/>
      <c r="K6" s="422"/>
      <c r="L6" s="361"/>
      <c r="M6" s="351"/>
      <c r="N6" s="95"/>
      <c r="O6" s="351"/>
      <c r="P6" s="360"/>
      <c r="Q6" s="361"/>
    </row>
    <row r="7" spans="1:17" ht="18.75" customHeight="1" thickTop="1" x14ac:dyDescent="0.25">
      <c r="A7" s="290" t="s">
        <v>15</v>
      </c>
      <c r="B7" s="85" t="s">
        <v>213</v>
      </c>
      <c r="C7" s="284" t="s">
        <v>195</v>
      </c>
      <c r="D7" s="456" t="s">
        <v>99</v>
      </c>
      <c r="E7" s="457"/>
      <c r="F7" s="288" t="s">
        <v>216</v>
      </c>
      <c r="G7" s="397">
        <v>70</v>
      </c>
      <c r="H7" s="398"/>
      <c r="I7" s="299"/>
      <c r="J7" s="462"/>
      <c r="K7" s="463"/>
      <c r="L7" s="464"/>
      <c r="M7" s="288"/>
      <c r="N7" s="299"/>
      <c r="O7" s="288"/>
      <c r="P7" s="397"/>
      <c r="Q7" s="398"/>
    </row>
    <row r="8" spans="1:17" ht="21.75" customHeight="1" x14ac:dyDescent="0.25">
      <c r="A8" s="291"/>
      <c r="B8" s="99" t="s">
        <v>214</v>
      </c>
      <c r="C8" s="452"/>
      <c r="D8" s="458"/>
      <c r="E8" s="459"/>
      <c r="F8" s="287"/>
      <c r="G8" s="399"/>
      <c r="H8" s="400"/>
      <c r="I8" s="300"/>
      <c r="J8" s="465"/>
      <c r="K8" s="466"/>
      <c r="L8" s="467"/>
      <c r="M8" s="287"/>
      <c r="N8" s="300"/>
      <c r="O8" s="287"/>
      <c r="P8" s="399"/>
      <c r="Q8" s="400"/>
    </row>
    <row r="9" spans="1:17" ht="15.75" thickBot="1" x14ac:dyDescent="0.3">
      <c r="A9" s="291"/>
      <c r="B9" s="100" t="s">
        <v>215</v>
      </c>
      <c r="C9" s="452"/>
      <c r="D9" s="458"/>
      <c r="E9" s="459"/>
      <c r="F9" s="287"/>
      <c r="G9" s="399"/>
      <c r="H9" s="400"/>
      <c r="I9" s="300"/>
      <c r="J9" s="465"/>
      <c r="K9" s="466"/>
      <c r="L9" s="467"/>
      <c r="M9" s="287"/>
      <c r="N9" s="300"/>
      <c r="O9" s="287"/>
      <c r="P9" s="399"/>
      <c r="Q9" s="400"/>
    </row>
    <row r="10" spans="1:17" ht="0.75" customHeight="1" thickTop="1" thickBot="1" x14ac:dyDescent="0.3">
      <c r="A10" s="291"/>
      <c r="B10" s="12"/>
      <c r="C10" s="452"/>
      <c r="D10" s="458"/>
      <c r="E10" s="459"/>
      <c r="F10" s="287"/>
      <c r="G10" s="399"/>
      <c r="H10" s="400"/>
      <c r="I10" s="300"/>
      <c r="J10" s="465"/>
      <c r="K10" s="466"/>
      <c r="L10" s="467"/>
      <c r="M10" s="287"/>
      <c r="N10" s="300"/>
      <c r="O10" s="287"/>
      <c r="P10" s="399"/>
      <c r="Q10" s="400"/>
    </row>
    <row r="11" spans="1:17" ht="15.75" hidden="1" customHeight="1" thickBot="1" x14ac:dyDescent="0.3">
      <c r="A11" s="292"/>
      <c r="B11" s="42"/>
      <c r="C11" s="453"/>
      <c r="D11" s="460"/>
      <c r="E11" s="461"/>
      <c r="F11" s="289"/>
      <c r="G11" s="401"/>
      <c r="H11" s="402"/>
      <c r="I11" s="311"/>
      <c r="J11" s="468"/>
      <c r="K11" s="469"/>
      <c r="L11" s="470"/>
      <c r="M11" s="289"/>
      <c r="N11" s="311"/>
      <c r="O11" s="289"/>
      <c r="P11" s="401"/>
      <c r="Q11" s="402"/>
    </row>
    <row r="12" spans="1:17" ht="34.5" thickTop="1" x14ac:dyDescent="0.25">
      <c r="A12" s="290">
        <v>2</v>
      </c>
      <c r="B12" s="12" t="s">
        <v>217</v>
      </c>
      <c r="C12" s="284" t="s">
        <v>195</v>
      </c>
      <c r="D12" s="397" t="s">
        <v>57</v>
      </c>
      <c r="E12" s="398"/>
      <c r="F12" s="83" t="s">
        <v>219</v>
      </c>
      <c r="G12" s="397">
        <v>200</v>
      </c>
      <c r="H12" s="398"/>
      <c r="I12" s="140"/>
      <c r="J12" s="211"/>
      <c r="K12" s="212"/>
      <c r="L12" s="213"/>
      <c r="M12" s="155"/>
      <c r="N12" s="205"/>
      <c r="O12" s="288"/>
      <c r="P12" s="397"/>
      <c r="Q12" s="398"/>
    </row>
    <row r="13" spans="1:17" x14ac:dyDescent="0.25">
      <c r="A13" s="291"/>
      <c r="B13" s="12" t="s">
        <v>200</v>
      </c>
      <c r="C13" s="452"/>
      <c r="D13" s="399"/>
      <c r="E13" s="400"/>
      <c r="F13" s="209" t="s">
        <v>59</v>
      </c>
      <c r="G13" s="454">
        <v>60</v>
      </c>
      <c r="H13" s="455"/>
      <c r="I13" s="139"/>
      <c r="J13" s="214"/>
      <c r="K13" s="215"/>
      <c r="L13" s="216"/>
      <c r="M13" s="156"/>
      <c r="N13" s="206"/>
      <c r="O13" s="287"/>
      <c r="P13" s="399"/>
      <c r="Q13" s="400"/>
    </row>
    <row r="14" spans="1:17" ht="15.75" thickBot="1" x14ac:dyDescent="0.3">
      <c r="A14" s="292"/>
      <c r="B14" s="42" t="s">
        <v>218</v>
      </c>
      <c r="C14" s="453"/>
      <c r="D14" s="401"/>
      <c r="E14" s="402"/>
      <c r="F14" s="102"/>
      <c r="G14" s="322"/>
      <c r="H14" s="323"/>
      <c r="I14" s="141"/>
      <c r="J14" s="217"/>
      <c r="K14" s="218"/>
      <c r="L14" s="219"/>
      <c r="M14" s="157"/>
      <c r="N14" s="141"/>
      <c r="O14" s="289"/>
      <c r="P14" s="401"/>
      <c r="Q14" s="402"/>
    </row>
    <row r="15" spans="1:17" ht="17.25" thickTop="1" thickBot="1" x14ac:dyDescent="0.3">
      <c r="A15" s="324" t="s">
        <v>69</v>
      </c>
      <c r="B15" s="325"/>
      <c r="C15" s="325"/>
      <c r="D15" s="326"/>
      <c r="E15" s="414"/>
      <c r="F15" s="415"/>
      <c r="G15" s="93"/>
      <c r="H15" s="414"/>
      <c r="I15" s="417"/>
      <c r="J15" s="415"/>
      <c r="K15" s="203"/>
      <c r="L15" s="329"/>
      <c r="M15" s="330"/>
      <c r="N15" s="203"/>
      <c r="O15" s="318"/>
      <c r="P15" s="319"/>
      <c r="Q15" s="59"/>
    </row>
    <row r="16" spans="1:17" ht="15.75" thickTop="1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1:1" x14ac:dyDescent="0.25">
      <c r="A17" s="104" t="s">
        <v>220</v>
      </c>
    </row>
    <row r="18" spans="1:1" x14ac:dyDescent="0.25">
      <c r="A18" s="104" t="s">
        <v>210</v>
      </c>
    </row>
  </sheetData>
  <mergeCells count="37">
    <mergeCell ref="G3:H6"/>
    <mergeCell ref="A3:A6"/>
    <mergeCell ref="B3:B6"/>
    <mergeCell ref="C3:C6"/>
    <mergeCell ref="D3:E6"/>
    <mergeCell ref="F3:F6"/>
    <mergeCell ref="P3:Q6"/>
    <mergeCell ref="A7:A11"/>
    <mergeCell ref="C7:C11"/>
    <mergeCell ref="D7:E11"/>
    <mergeCell ref="F7:F11"/>
    <mergeCell ref="G7:H11"/>
    <mergeCell ref="I7:I11"/>
    <mergeCell ref="J7:L11"/>
    <mergeCell ref="M7:M11"/>
    <mergeCell ref="N7:N11"/>
    <mergeCell ref="J3:L3"/>
    <mergeCell ref="J4:L4"/>
    <mergeCell ref="J5:L5"/>
    <mergeCell ref="J6:L6"/>
    <mergeCell ref="M3:M6"/>
    <mergeCell ref="O3:O6"/>
    <mergeCell ref="O7:O11"/>
    <mergeCell ref="P7:Q11"/>
    <mergeCell ref="A12:A14"/>
    <mergeCell ref="C12:C14"/>
    <mergeCell ref="D12:E14"/>
    <mergeCell ref="G12:H12"/>
    <mergeCell ref="G13:H13"/>
    <mergeCell ref="G14:H14"/>
    <mergeCell ref="O12:O14"/>
    <mergeCell ref="P12:Q14"/>
    <mergeCell ref="A15:D15"/>
    <mergeCell ref="E15:F15"/>
    <mergeCell ref="H15:J15"/>
    <mergeCell ref="L15:M15"/>
    <mergeCell ref="O15:P15"/>
  </mergeCells>
  <pageMargins left="0.70866141732283472" right="0.70866141732283472" top="0.74803149606299213" bottom="0.74803149606299213" header="0.31496062992125984" footer="0.31496062992125984"/>
  <pageSetup paperSize="9" scale="79" fitToHeight="0" orientation="landscape" verticalDpi="0" r:id="rId1"/>
  <headerFooter>
    <oddHeader>&amp;Lsprawa nr 15/PN/2019&amp;Czałącznik nr 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0"/>
  <sheetViews>
    <sheetView view="pageLayout" zoomScaleNormal="100" workbookViewId="0">
      <selection activeCell="J24" sqref="J24:K24"/>
    </sheetView>
  </sheetViews>
  <sheetFormatPr defaultRowHeight="15" x14ac:dyDescent="0.25"/>
  <cols>
    <col min="1" max="1" width="6.42578125" customWidth="1"/>
    <col min="2" max="2" width="44.5703125" customWidth="1"/>
    <col min="4" max="4" width="8.42578125" customWidth="1"/>
    <col min="5" max="5" width="9.140625" hidden="1" customWidth="1"/>
    <col min="7" max="7" width="9.7109375" customWidth="1"/>
    <col min="8" max="8" width="0.28515625" customWidth="1"/>
    <col min="9" max="9" width="13" customWidth="1"/>
    <col min="10" max="10" width="9.140625" hidden="1" customWidth="1"/>
    <col min="11" max="11" width="13.42578125" customWidth="1"/>
    <col min="12" max="12" width="0.140625" customWidth="1"/>
    <col min="13" max="13" width="7.85546875" customWidth="1"/>
    <col min="14" max="14" width="14.85546875" customWidth="1"/>
    <col min="15" max="15" width="16.5703125" customWidth="1"/>
    <col min="16" max="16" width="17.7109375" customWidth="1"/>
    <col min="17" max="17" width="0.28515625" customWidth="1"/>
  </cols>
  <sheetData>
    <row r="2" spans="1:17" ht="16.5" thickBot="1" x14ac:dyDescent="0.3">
      <c r="A2" s="1" t="s">
        <v>221</v>
      </c>
    </row>
    <row r="3" spans="1:17" ht="15.75" thickTop="1" x14ac:dyDescent="0.25">
      <c r="A3" s="349" t="s">
        <v>1</v>
      </c>
      <c r="B3" s="349" t="s">
        <v>2</v>
      </c>
      <c r="C3" s="349" t="s">
        <v>3</v>
      </c>
      <c r="D3" s="356" t="s">
        <v>4</v>
      </c>
      <c r="E3" s="357"/>
      <c r="F3" s="349" t="s">
        <v>5</v>
      </c>
      <c r="G3" s="356" t="s">
        <v>6</v>
      </c>
      <c r="H3" s="357"/>
      <c r="I3" s="356" t="s">
        <v>7</v>
      </c>
      <c r="J3" s="357"/>
      <c r="K3" s="356"/>
      <c r="L3" s="357"/>
      <c r="M3" s="349" t="s">
        <v>10</v>
      </c>
      <c r="N3" s="109" t="s">
        <v>45</v>
      </c>
      <c r="O3" s="349" t="s">
        <v>13</v>
      </c>
      <c r="P3" s="356" t="s">
        <v>14</v>
      </c>
      <c r="Q3" s="357"/>
    </row>
    <row r="4" spans="1:17" x14ac:dyDescent="0.25">
      <c r="A4" s="350"/>
      <c r="B4" s="350"/>
      <c r="C4" s="350"/>
      <c r="D4" s="358"/>
      <c r="E4" s="359"/>
      <c r="F4" s="350"/>
      <c r="G4" s="358"/>
      <c r="H4" s="359"/>
      <c r="I4" s="358" t="s">
        <v>8</v>
      </c>
      <c r="J4" s="359"/>
      <c r="K4" s="358" t="s">
        <v>11</v>
      </c>
      <c r="L4" s="359"/>
      <c r="M4" s="350"/>
      <c r="N4" s="107" t="s">
        <v>12</v>
      </c>
      <c r="O4" s="350"/>
      <c r="P4" s="358"/>
      <c r="Q4" s="359"/>
    </row>
    <row r="5" spans="1:17" x14ac:dyDescent="0.25">
      <c r="A5" s="350"/>
      <c r="B5" s="350"/>
      <c r="C5" s="350"/>
      <c r="D5" s="358"/>
      <c r="E5" s="359"/>
      <c r="F5" s="350"/>
      <c r="G5" s="358"/>
      <c r="H5" s="359"/>
      <c r="I5" s="410"/>
      <c r="J5" s="411"/>
      <c r="K5" s="358" t="s">
        <v>44</v>
      </c>
      <c r="L5" s="359"/>
      <c r="M5" s="350"/>
      <c r="N5" s="115"/>
      <c r="O5" s="350"/>
      <c r="P5" s="358"/>
      <c r="Q5" s="359"/>
    </row>
    <row r="6" spans="1:17" ht="0.75" customHeight="1" thickBot="1" x14ac:dyDescent="0.3">
      <c r="A6" s="351"/>
      <c r="B6" s="351"/>
      <c r="C6" s="351"/>
      <c r="D6" s="360"/>
      <c r="E6" s="361"/>
      <c r="F6" s="351"/>
      <c r="G6" s="360"/>
      <c r="H6" s="361"/>
      <c r="I6" s="412"/>
      <c r="J6" s="413"/>
      <c r="K6" s="360"/>
      <c r="L6" s="361"/>
      <c r="M6" s="351"/>
      <c r="N6" s="116"/>
      <c r="O6" s="351"/>
      <c r="P6" s="360"/>
      <c r="Q6" s="361"/>
    </row>
    <row r="7" spans="1:17" ht="23.25" customHeight="1" thickTop="1" x14ac:dyDescent="0.25">
      <c r="A7" s="471">
        <v>1</v>
      </c>
      <c r="B7" s="149" t="s">
        <v>311</v>
      </c>
      <c r="C7" s="481" t="s">
        <v>222</v>
      </c>
      <c r="D7" s="474" t="s">
        <v>99</v>
      </c>
      <c r="E7" s="475"/>
      <c r="F7" s="448" t="s">
        <v>223</v>
      </c>
      <c r="G7" s="397">
        <v>200</v>
      </c>
      <c r="H7" s="398"/>
      <c r="I7" s="462"/>
      <c r="J7" s="464"/>
      <c r="K7" s="409"/>
      <c r="L7" s="398"/>
      <c r="M7" s="288"/>
      <c r="N7" s="286"/>
      <c r="O7" s="288"/>
      <c r="P7" s="397"/>
      <c r="Q7" s="398"/>
    </row>
    <row r="8" spans="1:17" ht="26.25" customHeight="1" x14ac:dyDescent="0.25">
      <c r="A8" s="472"/>
      <c r="B8" s="150" t="s">
        <v>312</v>
      </c>
      <c r="C8" s="482"/>
      <c r="D8" s="454"/>
      <c r="E8" s="455"/>
      <c r="F8" s="446"/>
      <c r="G8" s="399"/>
      <c r="H8" s="400"/>
      <c r="I8" s="465"/>
      <c r="J8" s="467"/>
      <c r="K8" s="399"/>
      <c r="L8" s="400"/>
      <c r="M8" s="287"/>
      <c r="N8" s="287"/>
      <c r="O8" s="287"/>
      <c r="P8" s="399"/>
      <c r="Q8" s="400"/>
    </row>
    <row r="9" spans="1:17" ht="17.25" customHeight="1" x14ac:dyDescent="0.25">
      <c r="A9" s="472"/>
      <c r="B9" s="150" t="s">
        <v>313</v>
      </c>
      <c r="C9" s="482"/>
      <c r="D9" s="454"/>
      <c r="E9" s="455"/>
      <c r="F9" s="446"/>
      <c r="G9" s="399"/>
      <c r="H9" s="400"/>
      <c r="I9" s="465"/>
      <c r="J9" s="467"/>
      <c r="K9" s="399"/>
      <c r="L9" s="400"/>
      <c r="M9" s="287"/>
      <c r="N9" s="287"/>
      <c r="O9" s="287"/>
      <c r="P9" s="399"/>
      <c r="Q9" s="400"/>
    </row>
    <row r="10" spans="1:17" ht="19.5" customHeight="1" x14ac:dyDescent="0.25">
      <c r="A10" s="472"/>
      <c r="B10" s="150" t="s">
        <v>315</v>
      </c>
      <c r="C10" s="482"/>
      <c r="D10" s="454"/>
      <c r="E10" s="455"/>
      <c r="F10" s="446"/>
      <c r="G10" s="399"/>
      <c r="H10" s="400"/>
      <c r="I10" s="465"/>
      <c r="J10" s="467"/>
      <c r="K10" s="399"/>
      <c r="L10" s="400"/>
      <c r="M10" s="287"/>
      <c r="N10" s="287"/>
      <c r="O10" s="287"/>
      <c r="P10" s="399"/>
      <c r="Q10" s="400"/>
    </row>
    <row r="11" spans="1:17" ht="15" customHeight="1" thickBot="1" x14ac:dyDescent="0.3">
      <c r="A11" s="473"/>
      <c r="B11" s="151" t="s">
        <v>314</v>
      </c>
      <c r="C11" s="483"/>
      <c r="D11" s="476"/>
      <c r="E11" s="477"/>
      <c r="F11" s="447"/>
      <c r="G11" s="401"/>
      <c r="H11" s="402"/>
      <c r="I11" s="468"/>
      <c r="J11" s="470"/>
      <c r="K11" s="401"/>
      <c r="L11" s="402"/>
      <c r="M11" s="289"/>
      <c r="N11" s="289"/>
      <c r="O11" s="289"/>
      <c r="P11" s="401"/>
      <c r="Q11" s="402"/>
    </row>
    <row r="12" spans="1:17" ht="24" customHeight="1" thickTop="1" x14ac:dyDescent="0.25">
      <c r="A12" s="471">
        <v>2</v>
      </c>
      <c r="B12" s="149" t="s">
        <v>224</v>
      </c>
      <c r="C12" s="478" t="s">
        <v>222</v>
      </c>
      <c r="D12" s="474" t="s">
        <v>99</v>
      </c>
      <c r="E12" s="475"/>
      <c r="F12" s="448" t="s">
        <v>228</v>
      </c>
      <c r="G12" s="397">
        <v>100</v>
      </c>
      <c r="H12" s="398"/>
      <c r="I12" s="462"/>
      <c r="J12" s="464"/>
      <c r="K12" s="409"/>
      <c r="L12" s="398"/>
      <c r="M12" s="288"/>
      <c r="N12" s="286"/>
      <c r="O12" s="288"/>
      <c r="P12" s="397"/>
      <c r="Q12" s="398"/>
    </row>
    <row r="13" spans="1:17" x14ac:dyDescent="0.25">
      <c r="A13" s="472"/>
      <c r="B13" s="149" t="s">
        <v>225</v>
      </c>
      <c r="C13" s="479"/>
      <c r="D13" s="454"/>
      <c r="E13" s="455"/>
      <c r="F13" s="446"/>
      <c r="G13" s="399"/>
      <c r="H13" s="400"/>
      <c r="I13" s="465"/>
      <c r="J13" s="467"/>
      <c r="K13" s="399"/>
      <c r="L13" s="400"/>
      <c r="M13" s="287"/>
      <c r="N13" s="287"/>
      <c r="O13" s="287"/>
      <c r="P13" s="399"/>
      <c r="Q13" s="400"/>
    </row>
    <row r="14" spans="1:17" ht="16.5" customHeight="1" x14ac:dyDescent="0.25">
      <c r="A14" s="472"/>
      <c r="B14" s="149" t="s">
        <v>280</v>
      </c>
      <c r="C14" s="479"/>
      <c r="D14" s="454"/>
      <c r="E14" s="455"/>
      <c r="F14" s="446"/>
      <c r="G14" s="399"/>
      <c r="H14" s="400"/>
      <c r="I14" s="465"/>
      <c r="J14" s="467"/>
      <c r="K14" s="399"/>
      <c r="L14" s="400"/>
      <c r="M14" s="287"/>
      <c r="N14" s="287"/>
      <c r="O14" s="287"/>
      <c r="P14" s="399"/>
      <c r="Q14" s="400"/>
    </row>
    <row r="15" spans="1:17" ht="16.5" customHeight="1" x14ac:dyDescent="0.25">
      <c r="A15" s="472"/>
      <c r="B15" s="150" t="s">
        <v>226</v>
      </c>
      <c r="C15" s="479"/>
      <c r="D15" s="454"/>
      <c r="E15" s="455"/>
      <c r="F15" s="446"/>
      <c r="G15" s="399"/>
      <c r="H15" s="400"/>
      <c r="I15" s="465"/>
      <c r="J15" s="467"/>
      <c r="K15" s="399"/>
      <c r="L15" s="400"/>
      <c r="M15" s="287"/>
      <c r="N15" s="287"/>
      <c r="O15" s="287"/>
      <c r="P15" s="399"/>
      <c r="Q15" s="400"/>
    </row>
    <row r="16" spans="1:17" ht="17.25" customHeight="1" x14ac:dyDescent="0.25">
      <c r="A16" s="472"/>
      <c r="B16" s="149" t="s">
        <v>227</v>
      </c>
      <c r="C16" s="479"/>
      <c r="D16" s="454"/>
      <c r="E16" s="455"/>
      <c r="F16" s="446"/>
      <c r="G16" s="399"/>
      <c r="H16" s="400"/>
      <c r="I16" s="465"/>
      <c r="J16" s="467"/>
      <c r="K16" s="399"/>
      <c r="L16" s="400"/>
      <c r="M16" s="287"/>
      <c r="N16" s="287"/>
      <c r="O16" s="287"/>
      <c r="P16" s="399"/>
      <c r="Q16" s="400"/>
    </row>
    <row r="17" spans="1:17" ht="18.75" customHeight="1" thickBot="1" x14ac:dyDescent="0.3">
      <c r="A17" s="473"/>
      <c r="B17" s="151" t="s">
        <v>281</v>
      </c>
      <c r="C17" s="480"/>
      <c r="D17" s="476"/>
      <c r="E17" s="477"/>
      <c r="F17" s="447"/>
      <c r="G17" s="401"/>
      <c r="H17" s="402"/>
      <c r="I17" s="468"/>
      <c r="J17" s="470"/>
      <c r="K17" s="401"/>
      <c r="L17" s="402"/>
      <c r="M17" s="289"/>
      <c r="N17" s="289"/>
      <c r="O17" s="289"/>
      <c r="P17" s="401"/>
      <c r="Q17" s="402"/>
    </row>
    <row r="18" spans="1:17" ht="27" customHeight="1" thickTop="1" x14ac:dyDescent="0.25">
      <c r="A18" s="471">
        <v>3</v>
      </c>
      <c r="B18" s="149" t="s">
        <v>282</v>
      </c>
      <c r="C18" s="481" t="s">
        <v>30</v>
      </c>
      <c r="D18" s="474" t="s">
        <v>57</v>
      </c>
      <c r="E18" s="475"/>
      <c r="F18" s="448" t="s">
        <v>232</v>
      </c>
      <c r="G18" s="397">
        <v>330</v>
      </c>
      <c r="H18" s="398"/>
      <c r="I18" s="462"/>
      <c r="J18" s="464"/>
      <c r="K18" s="409"/>
      <c r="L18" s="398"/>
      <c r="M18" s="288"/>
      <c r="N18" s="286"/>
      <c r="O18" s="288"/>
      <c r="P18" s="397"/>
      <c r="Q18" s="398"/>
    </row>
    <row r="19" spans="1:17" ht="12.75" customHeight="1" x14ac:dyDescent="0.25">
      <c r="A19" s="472"/>
      <c r="B19" s="150" t="s">
        <v>229</v>
      </c>
      <c r="C19" s="482"/>
      <c r="D19" s="454"/>
      <c r="E19" s="455"/>
      <c r="F19" s="446"/>
      <c r="G19" s="399"/>
      <c r="H19" s="400"/>
      <c r="I19" s="465"/>
      <c r="J19" s="467"/>
      <c r="K19" s="399"/>
      <c r="L19" s="400"/>
      <c r="M19" s="287"/>
      <c r="N19" s="287"/>
      <c r="O19" s="287"/>
      <c r="P19" s="399"/>
      <c r="Q19" s="400"/>
    </row>
    <row r="20" spans="1:17" x14ac:dyDescent="0.25">
      <c r="A20" s="472"/>
      <c r="B20" s="150" t="s">
        <v>230</v>
      </c>
      <c r="C20" s="482"/>
      <c r="D20" s="454"/>
      <c r="E20" s="455"/>
      <c r="F20" s="446"/>
      <c r="G20" s="399"/>
      <c r="H20" s="400"/>
      <c r="I20" s="465"/>
      <c r="J20" s="467"/>
      <c r="K20" s="399"/>
      <c r="L20" s="400"/>
      <c r="M20" s="287"/>
      <c r="N20" s="287"/>
      <c r="O20" s="287"/>
      <c r="P20" s="399"/>
      <c r="Q20" s="400"/>
    </row>
    <row r="21" spans="1:17" ht="17.25" customHeight="1" x14ac:dyDescent="0.25">
      <c r="A21" s="472"/>
      <c r="B21" s="150" t="s">
        <v>283</v>
      </c>
      <c r="C21" s="482"/>
      <c r="D21" s="454"/>
      <c r="E21" s="455"/>
      <c r="F21" s="446"/>
      <c r="G21" s="399"/>
      <c r="H21" s="400"/>
      <c r="I21" s="465"/>
      <c r="J21" s="467"/>
      <c r="K21" s="399"/>
      <c r="L21" s="400"/>
      <c r="M21" s="287"/>
      <c r="N21" s="287"/>
      <c r="O21" s="287"/>
      <c r="P21" s="399"/>
      <c r="Q21" s="400"/>
    </row>
    <row r="22" spans="1:17" ht="13.5" customHeight="1" x14ac:dyDescent="0.25">
      <c r="A22" s="472"/>
      <c r="B22" s="150" t="s">
        <v>231</v>
      </c>
      <c r="C22" s="482"/>
      <c r="D22" s="454"/>
      <c r="E22" s="455"/>
      <c r="F22" s="446"/>
      <c r="G22" s="399"/>
      <c r="H22" s="400"/>
      <c r="I22" s="465"/>
      <c r="J22" s="467"/>
      <c r="K22" s="399"/>
      <c r="L22" s="400"/>
      <c r="M22" s="287"/>
      <c r="N22" s="287"/>
      <c r="O22" s="287"/>
      <c r="P22" s="399"/>
      <c r="Q22" s="400"/>
    </row>
    <row r="23" spans="1:17" ht="6" customHeight="1" thickBot="1" x14ac:dyDescent="0.3">
      <c r="A23" s="473"/>
      <c r="B23" s="151"/>
      <c r="C23" s="483"/>
      <c r="D23" s="476"/>
      <c r="E23" s="477"/>
      <c r="F23" s="447"/>
      <c r="G23" s="401"/>
      <c r="H23" s="402"/>
      <c r="I23" s="468"/>
      <c r="J23" s="470"/>
      <c r="K23" s="401"/>
      <c r="L23" s="402"/>
      <c r="M23" s="289"/>
      <c r="N23" s="289"/>
      <c r="O23" s="289"/>
      <c r="P23" s="401"/>
      <c r="Q23" s="402"/>
    </row>
    <row r="24" spans="1:17" ht="17.25" thickTop="1" thickBot="1" x14ac:dyDescent="0.3">
      <c r="A24" s="484" t="s">
        <v>69</v>
      </c>
      <c r="B24" s="485"/>
      <c r="C24" s="485"/>
      <c r="D24" s="486"/>
      <c r="E24" s="487"/>
      <c r="F24" s="488"/>
      <c r="G24" s="118"/>
      <c r="H24" s="414"/>
      <c r="I24" s="415"/>
      <c r="J24" s="329"/>
      <c r="K24" s="330"/>
      <c r="L24" s="318"/>
      <c r="M24" s="319"/>
      <c r="N24" s="204"/>
      <c r="O24" s="318"/>
      <c r="P24" s="319"/>
      <c r="Q24" s="59"/>
    </row>
    <row r="25" spans="1:17" ht="15.75" thickTop="1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</row>
    <row r="26" spans="1:17" ht="15.75" x14ac:dyDescent="0.25">
      <c r="A26" s="120"/>
    </row>
    <row r="27" spans="1:17" ht="15.75" x14ac:dyDescent="0.25">
      <c r="A27" s="1" t="s">
        <v>293</v>
      </c>
    </row>
    <row r="28" spans="1:17" x14ac:dyDescent="0.25">
      <c r="A28" s="97" t="s">
        <v>233</v>
      </c>
    </row>
    <row r="29" spans="1:17" x14ac:dyDescent="0.25">
      <c r="A29" s="61" t="s">
        <v>181</v>
      </c>
    </row>
    <row r="30" spans="1:17" x14ac:dyDescent="0.25">
      <c r="A30" s="98" t="s">
        <v>187</v>
      </c>
    </row>
    <row r="31" spans="1:17" x14ac:dyDescent="0.25">
      <c r="A31" s="98"/>
    </row>
    <row r="32" spans="1:17" ht="15.75" x14ac:dyDescent="0.25">
      <c r="A32" s="1" t="s">
        <v>294</v>
      </c>
    </row>
    <row r="33" spans="1:1" x14ac:dyDescent="0.25">
      <c r="A33" s="97" t="s">
        <v>233</v>
      </c>
    </row>
    <row r="34" spans="1:1" x14ac:dyDescent="0.25">
      <c r="A34" s="61" t="s">
        <v>181</v>
      </c>
    </row>
    <row r="35" spans="1:1" x14ac:dyDescent="0.25">
      <c r="A35" s="98" t="s">
        <v>187</v>
      </c>
    </row>
    <row r="36" spans="1:1" x14ac:dyDescent="0.25">
      <c r="A36" s="69"/>
    </row>
    <row r="37" spans="1:1" ht="15.75" x14ac:dyDescent="0.25">
      <c r="A37" s="1" t="s">
        <v>234</v>
      </c>
    </row>
    <row r="38" spans="1:1" x14ac:dyDescent="0.25">
      <c r="A38" s="61" t="s">
        <v>174</v>
      </c>
    </row>
    <row r="39" spans="1:1" x14ac:dyDescent="0.25">
      <c r="A39" s="61" t="s">
        <v>175</v>
      </c>
    </row>
    <row r="40" spans="1:1" x14ac:dyDescent="0.25">
      <c r="A40" s="98" t="s">
        <v>176</v>
      </c>
    </row>
  </sheetData>
  <mergeCells count="56">
    <mergeCell ref="O24:P24"/>
    <mergeCell ref="C7:C11"/>
    <mergeCell ref="K18:L23"/>
    <mergeCell ref="M18:M23"/>
    <mergeCell ref="N18:N23"/>
    <mergeCell ref="O18:O23"/>
    <mergeCell ref="P18:Q23"/>
    <mergeCell ref="A24:D24"/>
    <mergeCell ref="E24:F24"/>
    <mergeCell ref="H24:I24"/>
    <mergeCell ref="J24:K24"/>
    <mergeCell ref="L24:M24"/>
    <mergeCell ref="M12:M17"/>
    <mergeCell ref="N12:N17"/>
    <mergeCell ref="O12:O17"/>
    <mergeCell ref="P12:Q17"/>
    <mergeCell ref="I18:J23"/>
    <mergeCell ref="N7:N11"/>
    <mergeCell ref="O7:O11"/>
    <mergeCell ref="P7:Q11"/>
    <mergeCell ref="A12:A17"/>
    <mergeCell ref="C12:C17"/>
    <mergeCell ref="D12:E17"/>
    <mergeCell ref="F12:F17"/>
    <mergeCell ref="G12:H17"/>
    <mergeCell ref="I12:J17"/>
    <mergeCell ref="K12:L17"/>
    <mergeCell ref="A18:A23"/>
    <mergeCell ref="C18:C23"/>
    <mergeCell ref="D18:E23"/>
    <mergeCell ref="F18:F23"/>
    <mergeCell ref="G18:H23"/>
    <mergeCell ref="M3:M6"/>
    <mergeCell ref="O3:O6"/>
    <mergeCell ref="P3:Q6"/>
    <mergeCell ref="A7:A11"/>
    <mergeCell ref="D7:E11"/>
    <mergeCell ref="F7:F11"/>
    <mergeCell ref="G7:H11"/>
    <mergeCell ref="I7:J11"/>
    <mergeCell ref="K7:L11"/>
    <mergeCell ref="M7:M11"/>
    <mergeCell ref="I3:J3"/>
    <mergeCell ref="I4:J4"/>
    <mergeCell ref="I5:J5"/>
    <mergeCell ref="I6:J6"/>
    <mergeCell ref="K3:L3"/>
    <mergeCell ref="K4:L4"/>
    <mergeCell ref="K5:L5"/>
    <mergeCell ref="K6:L6"/>
    <mergeCell ref="A3:A6"/>
    <mergeCell ref="B3:B6"/>
    <mergeCell ref="C3:C6"/>
    <mergeCell ref="D3:E6"/>
    <mergeCell ref="F3:F6"/>
    <mergeCell ref="G3:H6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verticalDpi="0" r:id="rId1"/>
  <headerFooter>
    <oddHeader>&amp;Lsprawa nr 15/PN/2019&amp;Czałącznik nr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2</vt:i4>
      </vt:variant>
    </vt:vector>
  </HeadingPairs>
  <TitlesOfParts>
    <vt:vector size="16" baseType="lpstr">
      <vt:lpstr>Arkusz1</vt:lpstr>
      <vt:lpstr>Arkusz2</vt:lpstr>
      <vt:lpstr>Arkusz3</vt:lpstr>
      <vt:lpstr>Arkusz4</vt:lpstr>
      <vt:lpstr>Arkusz5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  <vt:lpstr>Arkusz3!OLE_LINK1</vt:lpstr>
      <vt:lpstr>Arkusz3!OLE_LINK3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Chodysz</dc:creator>
  <cp:lastModifiedBy>Bożena Chodysz</cp:lastModifiedBy>
  <cp:lastPrinted>2019-05-14T07:11:22Z</cp:lastPrinted>
  <dcterms:created xsi:type="dcterms:W3CDTF">2018-03-12T12:08:13Z</dcterms:created>
  <dcterms:modified xsi:type="dcterms:W3CDTF">2019-05-14T09:17:30Z</dcterms:modified>
</cp:coreProperties>
</file>