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32767" windowHeight="16665" activeTab="6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  <sheet name="część 6" sheetId="6" r:id="rId6"/>
    <sheet name="część 7" sheetId="7" r:id="rId7"/>
    <sheet name="część 8" sheetId="8" r:id="rId8"/>
    <sheet name="część 9" sheetId="9" r:id="rId9"/>
    <sheet name="część  10" sheetId="10" r:id="rId10"/>
    <sheet name="część 11" sheetId="11" r:id="rId11"/>
    <sheet name="część 12" sheetId="12" r:id="rId12"/>
    <sheet name="część 13" sheetId="13" r:id="rId13"/>
  </sheets>
  <definedNames>
    <definedName name="_xlnm.Print_Area" localSheetId="9">'część  10'!$A$1:$BV$13</definedName>
    <definedName name="_xlnm.Print_Area" localSheetId="0">'część 1'!$A$1:$BV$18</definedName>
    <definedName name="_xlnm.Print_Area" localSheetId="10">'część 11'!$A$1:$BV$20</definedName>
    <definedName name="_xlnm.Print_Area" localSheetId="11">'część 12'!$A$1:$BV$12</definedName>
    <definedName name="_xlnm.Print_Area" localSheetId="12">'część 13'!$A$1:$BV$12</definedName>
    <definedName name="_xlnm.Print_Area" localSheetId="1">'część 2'!$A$1:$BV$19</definedName>
    <definedName name="_xlnm.Print_Area" localSheetId="2">'część 3'!$A$1:$BV$32</definedName>
    <definedName name="_xlnm.Print_Area" localSheetId="3">'część 4'!$A$1:$BV$17</definedName>
    <definedName name="_xlnm.Print_Area" localSheetId="4">'część 5'!$A$1:$BV$21</definedName>
    <definedName name="_xlnm.Print_Area" localSheetId="5">'część 6'!$A$1:$BV$21</definedName>
    <definedName name="_xlnm.Print_Area" localSheetId="6">'część 7'!$A$1:$BV$17</definedName>
    <definedName name="_xlnm.Print_Area" localSheetId="7">'część 8'!$A$1:$BV$16</definedName>
    <definedName name="_xlnm.Print_Area" localSheetId="8">'część 9'!$A$1:$BV$14</definedName>
  </definedNames>
  <calcPr fullCalcOnLoad="1"/>
</workbook>
</file>

<file path=xl/sharedStrings.xml><?xml version="1.0" encoding="utf-8"?>
<sst xmlns="http://schemas.openxmlformats.org/spreadsheetml/2006/main" count="1428" uniqueCount="256">
  <si>
    <t>Lp.</t>
  </si>
  <si>
    <t xml:space="preserve">Nazwa materiału </t>
  </si>
  <si>
    <t xml:space="preserve">Charakterystyka/szczegółowy opis </t>
  </si>
  <si>
    <t>OBŚ</t>
  </si>
  <si>
    <t>OBŻŻiPU</t>
  </si>
  <si>
    <t>OMiP</t>
  </si>
  <si>
    <t>kwiecień</t>
  </si>
  <si>
    <t>maj</t>
  </si>
  <si>
    <t>czerwiec</t>
  </si>
  <si>
    <t>II kw.</t>
  </si>
  <si>
    <t>lipiec</t>
  </si>
  <si>
    <t>sierpień</t>
  </si>
  <si>
    <t>wrzesień</t>
  </si>
  <si>
    <t>III kw.</t>
  </si>
  <si>
    <t>październik</t>
  </si>
  <si>
    <t>listopad</t>
  </si>
  <si>
    <t xml:space="preserve">grudzień </t>
  </si>
  <si>
    <t xml:space="preserve">IV kw. </t>
  </si>
  <si>
    <t>styczeń</t>
  </si>
  <si>
    <t>luty</t>
  </si>
  <si>
    <t>marzec</t>
  </si>
  <si>
    <t>I kw.</t>
  </si>
  <si>
    <t>j.m./ opakowanie</t>
  </si>
  <si>
    <t>Formularz:PO/WSSE-10-05</t>
  </si>
  <si>
    <t>Data wydania:12.12.2016r.</t>
  </si>
  <si>
    <t>Nr wydania: 8</t>
  </si>
  <si>
    <t>ROCZNE ZAPOTRZEBOWANIE</t>
  </si>
  <si>
    <t xml:space="preserve">StarPrep Three Kit – zestaw do izolacji DNA bakteryjnego </t>
  </si>
  <si>
    <t>op. (96 reakcji)</t>
  </si>
  <si>
    <t xml:space="preserve">AnaeroGen </t>
  </si>
  <si>
    <t>op.(10 szt)</t>
  </si>
  <si>
    <t>op. (fiolka)</t>
  </si>
  <si>
    <t xml:space="preserve">krążki z hipuranem sodu </t>
  </si>
  <si>
    <t>op.(25 szt.)</t>
  </si>
  <si>
    <t>Legionella Latex Test</t>
  </si>
  <si>
    <t>op.(50 testów)</t>
  </si>
  <si>
    <t>op.(15ml)</t>
  </si>
  <si>
    <t>op. (20 paneli)</t>
  </si>
  <si>
    <t>op.(20 testów)</t>
  </si>
  <si>
    <t>VIDAS QCV-QUALITY CONTROL</t>
  </si>
  <si>
    <t>zestaw (60 testów)</t>
  </si>
  <si>
    <t>Vidas Staph Enterotoxin II</t>
  </si>
  <si>
    <t>zestaw (30 testów)</t>
  </si>
  <si>
    <t>zestaw</t>
  </si>
  <si>
    <t>op. (4ml)</t>
  </si>
  <si>
    <t>op. (8ml)</t>
  </si>
  <si>
    <t>op. (10szt.)</t>
  </si>
  <si>
    <t>INDOXYLtest</t>
  </si>
  <si>
    <t>op. (50 pasków)</t>
  </si>
  <si>
    <t>szt.</t>
  </si>
  <si>
    <t>1 rolka</t>
  </si>
  <si>
    <t>op. (50szt.)</t>
  </si>
  <si>
    <t>CampyGen</t>
  </si>
  <si>
    <t>op. (10 szt.)</t>
  </si>
  <si>
    <t>CampyGen compact</t>
  </si>
  <si>
    <t>op. (20 szt.)</t>
  </si>
  <si>
    <t>Oksydaza - paski testowe</t>
  </si>
  <si>
    <t>2021r.</t>
  </si>
  <si>
    <t>certyfikat w formie papierowej lub elektronicznej.                                                        Minimalny termin ważności 12 miesięcy od daty dostawy</t>
  </si>
  <si>
    <t>kasetkowy test immuchromatograficzny do jakościowego wykrywania antygenu astrowirusa w próbkach kału, certyfikat analityczny w formie papierowej lub elektronicznej.                                                                Minimalny termin ważności 12 miesięcy od daty dostawy.</t>
  </si>
  <si>
    <t>kasetkowy test immuchromatograficzny do jakościowego wykrywania antygenu norowirusa w próbkach kału, certyfikat analityczny w formie papierowej lub elektronicznej.                                                                Minimalny termin ważności 12 miesięcy od daty dostawy.</t>
  </si>
  <si>
    <t>odczynnik do zestawów paneli do identyfikacji drobnoutrojów. Świadectwo Kontroli Jakości /certyfikat w formie papierowej lub elektronicznej,  dostęp do  kart charakterystyki.                                                    Minimalny termin ważności 18 miesięcy od daty dostawy</t>
  </si>
  <si>
    <t>odczynnik do zestawów paneli do identyfikacji drobnoutrojów. Świadectwo Kontroli Jakości /certyfikat w formie papierowej lub elektronicznej  dostęp do  kart charakterystyki.                                                       Minimalny termin ważności 18 miesięcy od daty dostawy</t>
  </si>
  <si>
    <t>wskaźnik procesu sterylizacji parą wodną              w nadciśnieniu. Świadectwo Kontroli Jakości /certyfikat w formie papierowej lub elektronicznej.                                                                   Minimalny termin ważności 8 miesięcy od daty dostawy</t>
  </si>
  <si>
    <t xml:space="preserve">saszetki do wytwarzania atmosfery mikroaerofilnej bez użycia wody do wywołania reakcji. Świadectwo Kontroli Jakości /certyfikat w formie papierowej lub elektronicznej.                                                                  Minimalny termin ważności 12 miesięcy od daty dostawy </t>
  </si>
  <si>
    <t xml:space="preserve">zestaw do wytwarzania atmosfery mikroaerofilnej bez użycia wody do wywołania reakcji. W skład zestawu wchodzi: plastikowy woreczek, klips uszczelniający i papierowa saszetka. Świadectwo Kontroli Jakości /certyfikat w formie papierowej lub elektronicznej. Minimalny termin ważności 12 miesięcy od daty dostawy </t>
  </si>
  <si>
    <t>krążki z antybiotykami</t>
  </si>
  <si>
    <t xml:space="preserve">płyn pomocniczy do identyfikacji biochemicznej- Nitrate A </t>
  </si>
  <si>
    <t>płyn pomocniczy do identyfikacji biochemicznej- Nitrate B</t>
  </si>
  <si>
    <t>płyn pomocniczy do identyfikacji biochemicznej- Spot indole</t>
  </si>
  <si>
    <t>rozcieńczalnik DSM</t>
  </si>
  <si>
    <t>test do wykrywania astrowirusów w kale</t>
  </si>
  <si>
    <t>test do wykrywania norowirusów w kale</t>
  </si>
  <si>
    <t>testy mikropłytkowe MUG</t>
  </si>
  <si>
    <t xml:space="preserve">zestaw paneli do identyfikacji biochemicznej Enterobacteriaceae </t>
  </si>
  <si>
    <t>zestaw paneli do identyfikacji biochemicznej G (-) niefermentujących glukozy</t>
  </si>
  <si>
    <t xml:space="preserve">lateks do wykrywania antygenów pałeczek VTEC </t>
  </si>
  <si>
    <t xml:space="preserve">lateks SALMONELLA - antygen kontrolny gr B-E i G </t>
  </si>
  <si>
    <t xml:space="preserve">lateks SALMONELLA - lateks kontrolny </t>
  </si>
  <si>
    <t xml:space="preserve">lateks SALMONELLA zestaw wieloważny- grupy B-E i G </t>
  </si>
  <si>
    <t xml:space="preserve">osocze królicze </t>
  </si>
  <si>
    <t xml:space="preserve">wskaźnik biologiczny SPORAL "A" </t>
  </si>
  <si>
    <t>biologiczny wskaźnik  do kontroli sterylizacji parą wodną w nadciśnieniu w autoklawie, pasek bibuły nasączony zawiesiną Geobacillus stearothermophilu. Świadectwo Kontroli Jakości /certyfikat w formie papierowej lub elektronicznej.                                                          Minimalny termin ważności 8 miesięcy od daty dostawy</t>
  </si>
  <si>
    <t xml:space="preserve">taśma  </t>
  </si>
  <si>
    <t xml:space="preserve">test do wykrywania rota                   i adenowirusów w kale </t>
  </si>
  <si>
    <t>op.(10szt.)</t>
  </si>
  <si>
    <t>test do wykrywania enterotoksyn grnonkowcowych w systemie VIDAS.  Świadectwo Kontroli Jakości /certyfikat                   w formie papierowej lub elektronicznej. Minimalny termin ważności 6 miesięcy od daty dostawy</t>
  </si>
  <si>
    <t xml:space="preserve">lateks EPEC  OP. NR 1 test lateksowy przeznaczony do identyfikacji 0 antygenów enteropatogennych E.coli (EPEC) </t>
  </si>
  <si>
    <t xml:space="preserve">lateks EPEC  OP. NR 2 test lateksowy przeznaczony do identyfikacji 0 antygenów enteropatogennych E.coli (EPEC)  </t>
  </si>
  <si>
    <t xml:space="preserve">lateks EPEC  OP. NR 3 test lateksowy przeznaczony do identyfikacji 0 antygenów enteropatogennych E.coli (EPEC)  </t>
  </si>
  <si>
    <t xml:space="preserve">lateks EPEC  OP. NR 4 test lateksowy przeznaczony do identyfikacji 0 antygenów enteropatogennych E.coli (EPEC) </t>
  </si>
  <si>
    <t xml:space="preserve">Certyfikowany materiał odniesienia - dla mikrobiologii żywności </t>
  </si>
  <si>
    <t>op.                              (5 saszetek x 10g)</t>
  </si>
  <si>
    <t>Surowica do serologicznej identyfikcji gram ujemnych pałeczek z rodzaju Salmonella, dla antygenu HM</t>
  </si>
  <si>
    <t>do aglutynacji szkiełkowej, 5 ml. Certyfikat dopuszczenia do obrotu/Certyfikat jakości w formie papierowej lub elektronicznej. Minimalny termin ważności 12 miesięcy od daty dostawy</t>
  </si>
  <si>
    <t>op. (fiolka 5ml)</t>
  </si>
  <si>
    <t>Zestaw do wykrywania owsików metodą Grahama</t>
  </si>
  <si>
    <t>op.(50szt.)</t>
  </si>
  <si>
    <t>test do wykrywania noro/rota-adeno wirusów w kale</t>
  </si>
  <si>
    <t>op (20 testów)</t>
  </si>
  <si>
    <t>Krążki ONPG</t>
  </si>
  <si>
    <t>op. (30 krążków)</t>
  </si>
  <si>
    <t xml:space="preserve">Lateks Shigella sonnei </t>
  </si>
  <si>
    <t>zestaw do wykrywania somatycznego antygenu pałeczek O26, O103,O104, O111, O121, O145, O157, w szklanych buteleczkach po 2ml. Certyfikat analityczny formie papierowej lub elektronicznej. Minimalny termin ważności 10 miesięcy od daty dostawy</t>
  </si>
  <si>
    <t>zestaw INDOXYLtest przeznaczony do różnicowania gatunków rodzaju Campylobacter.                                                       Minimalny termin ważności 12 miesięcy od daty dostawy</t>
  </si>
  <si>
    <t>op.(50 reakcji)</t>
  </si>
  <si>
    <t>Zbiorcze zapotrzebowanie 2021/2022</t>
  </si>
  <si>
    <t>2022r.</t>
  </si>
  <si>
    <t xml:space="preserve">do wytwarzania atmosfery beztlenowej - saszetki, nie wymagające wody do aktywowania reakcji,przeznaczone do pojemnika o pojemności 2,5l. Świadectwo Kontroli Jakości /certyfikat w formie papierowej lub elektronicznej.                                                                Minimalny termin ważności 12 miesięcy od daty dostawy </t>
  </si>
  <si>
    <t>Foodproof® STEC Identyfication LyoKit, 5’Nuclease - 48 reakcji</t>
  </si>
  <si>
    <t>Foodproof® STEC Screening LyoKit, 5’Nuclease – 96 reakcji</t>
  </si>
  <si>
    <t>zestaw (opak)</t>
  </si>
  <si>
    <t>Regency Exlusive-Certyfikowany materiał odniesienia dla mikrobiologii wody</t>
  </si>
  <si>
    <t>certyfikowany w kierunku: ogólna liczba dgobnoustrojów, licba Enterococcus sp., liczba Pseudomonas aeruginosa, liczba Escherichia coli, liczba bakterii z grupy coli, liczba Clostridium perfringens; dostarczony wraz z udokumentowanym certyfikatem wydanym przez podmiot akredytowany wg ISO 17034 lub deklaracją objęcia produkcji systemem zarządzania zgodnym z ISO 17034; termin ważności minimum 10 miesięcy od daty dostawy</t>
  </si>
  <si>
    <t>op. (3 fiolki)</t>
  </si>
  <si>
    <t>Kolumna powinowactwa immunologicznego</t>
  </si>
  <si>
    <t>Kolumna do szybkiego oczyszczania aflatoksyn B1, B2, G1, G2 - 3 mL; temperatura przechowywania 2-8 stopni C,  certyfikat, maksymalna pojemność kolumny nie mniejsza niż 100ng aflatoksyny B1. Odzysk dla B1,B2 i G1 &gt;80%. Odzysk dla G2 &gt;60%.  Minimalny termin ważności: 24 m-ce od daty dostawy</t>
  </si>
  <si>
    <t>1op (50szt)</t>
  </si>
  <si>
    <t>Kolumna do szybkiego oczyszczania ochratoksyn A - 3mL, temperatura przechowywania 2-8 stopni C,  certyfikat, maksymalna pojemność kolumny nie mniejsza niż 100ng ochratoksyny A. Odzysk &gt;85%. Minimalny termin ważności: 24 m-ce od daty dostawy</t>
  </si>
  <si>
    <t>2023</t>
  </si>
  <si>
    <t>Płyn do sporządzania zawiesiny bakteryjnej. 2 ml. Świadectwo Kontroli Jakości /certyfikat w formie papierowej lub elektronicznej,   dostęp do  kart charakterystyki.                                                     Minimalny termin ważności 18 miesięcy od daty dostawy</t>
  </si>
  <si>
    <t>odczynnik do zestawów paneli do identyfikacji drobnoutrojów. Świadectwo Kontroli Jakości /certyfikat w formie papierowej lub elektronicznej,   dostęp do  kart charakterystyki. Minimalny termin ważności 18 miesięcy od daty dostawy</t>
  </si>
  <si>
    <t>test do jakościowego wykrywania rota i adnenowirusów w kałe.20 płytek testujących i 20 fiolek z buforem do rozcieńczania kału. Certyfikat analityczny w formie papierowej lub elektronicznej.  Minimalny termin ważności 10 miesięcy od daty dostawy</t>
  </si>
  <si>
    <t>Cena jednostkowa brutto</t>
  </si>
  <si>
    <t>VAT (%)</t>
  </si>
  <si>
    <t>Wartość netto (ilość ogółem x cena jednostkowa netto)</t>
  </si>
  <si>
    <t>Wartość brutto (ilość ogółem x cena jednostkowa brutto)</t>
  </si>
  <si>
    <t>Cena jednostkowa netto</t>
  </si>
  <si>
    <t>RAZEM:</t>
  </si>
  <si>
    <t>Załącznik nr 1</t>
  </si>
  <si>
    <t>Ilość ogółem</t>
  </si>
  <si>
    <t>Anaerotest dla mikrobiologii</t>
  </si>
  <si>
    <t>Paski testowe do kontroli atmosfery beztlenowej. Odbarwienie paska z niebieskiego na biały w beztlenowej atmosferze. Świadectwo Kontroli Jakości /certyfikat w formie papierowej lub elektronicznej.                                                            Minimalny termin ważności 12 miesięcy od daty dostawy</t>
  </si>
  <si>
    <t>…..............................................</t>
  </si>
  <si>
    <t xml:space="preserve">kwalifikowany podpis elektroniczny </t>
  </si>
  <si>
    <t>gotowy rozcieńczalnik DSM do testów mikropłytkowych MUG poj. 100ml  Certyfikat w formie papierowej bądź elektronicznej. Minimalny termin ważności 6 miesięcy od daty dostawy. Produkt z jednej serii dla illości zamawianych w danym kwartale</t>
  </si>
  <si>
    <t xml:space="preserve">Graham Test Safe&amp;Clean, szkiełka z taśmą i bezpieczną końcówką do badania owsików, zestaw zawiera plastykowe pudełko, 1szkiełko i 1 końcówkę.                   Minimalny termin ważności 12 miesięcy od daty dostawy </t>
  </si>
  <si>
    <t>zestaw paneli do manualnej identyfikacji Enterobacteriaceae oraz innych oksydazo  (-) pałeczek gram   (-) w 4 godzinnej inkubacji. Identyfikacja kodu wg programu komputerowego. Świadectwo Kontroli Jakości /certyfikat w formie papierowej lub elektroniczne,j dostęp do  kart charakterystyki.                                                               Minimalny termin ważności 8 miesięcy od daty dostawy</t>
  </si>
  <si>
    <t>katalaza</t>
  </si>
  <si>
    <t>oczynnik do wykrywania katalazy,świadectwo kontroli jakości/certyfikat w formie papierowej lub elektronicznej; minimalny termin ważności 12 m-cy od daty dostawy</t>
  </si>
  <si>
    <t>op. (2 x 5 ml)</t>
  </si>
  <si>
    <t>liofilizowane osocze królicze do oznaczania szczepów gronkowców zdolnych do produkcji pozakomórkowego enzymu-koagulazy,  powodujący krzepnięcie osocza króliczego. Świadectwo Kontroli Jakości /certyfikat w formie papierowej lub elektronicznej.                                                   Minimalny termin ważności 24 miesięcy od daty dostawy</t>
  </si>
  <si>
    <t>Rurki Brownea</t>
  </si>
  <si>
    <t>Wskaźnik chemiczny do kontroli procesu sterylizacji suchym gorącym powietrzem. Minimalny termin ważności 8 miesięcy od daty dostawy</t>
  </si>
  <si>
    <t>TST Control</t>
  </si>
  <si>
    <t>Biologiczny wskaźnik  do kontroli sterylizacji parą wodną w nadciśnieniu w autoklawie, wewnątrz sterylizowanych naczyń, fiolka z zawiesiną Geobacillus stearothermophilus. Świadectwo Kontroli Jakości /certyfikat w formie papierowej lub elektronicznej , Minimalny termin ważności 8 miesięcy od daty dostawy</t>
  </si>
  <si>
    <t>op. (50 szt.)</t>
  </si>
  <si>
    <t xml:space="preserve">szczep liofilizowany, max pasaż 3,                                temperatura przechowywania 2-8 stopni C,  w formie wymazówek, świadectwo kontroli jakości, certyfikat wydany przez podmiot akredytowany wg ISO 17034 w formie elektronicznej lub papierowej. Instrukcja  ożywienia szczepów w języku polskim. minimalny termin ważności: 12 m-cy od daty dostawy. </t>
  </si>
  <si>
    <t>Test PCR do oznaczaniua wirusa grypy typu A, AH1N1 i B w wymazach z dróg oddechowych - test  Real Accurate®Quadruplex Influenza PCR Kit , ze względu na wdrożoną w laboratorium i zgloszoną do  rozszerzenia akredytacji metodę badawczą, opracowaną na podstawie instrukcji producenta ww. testu, minimalny termin ważnści 8 miesięcy od daty dostawy</t>
  </si>
  <si>
    <t>Zestaw Real do jakościowej detekcji wirusa A/B (Flu A/B), wirusa RSV A/B i/lub SARS-CoV-2, 2 próbkach z dróg oddechowych - test Vitassay qPCR Flu + RSV + SARS CoV-2 N1/2 Low profile Plate ze względu na posiadaną i zwalidowaną  metodę badawczą, opracowaną w oparciu o instrukcję producenta, ww. testu, minimalny termin ważnści 12 miesięcy od daty dostawy</t>
  </si>
  <si>
    <t>Zestaw Real-time PCR do jakościowej detekcji wirusa  SARS-CoV-2, 2 próbkach z dróg oddechowych -  Vitassay qPCR SARS-CoV-2  Low profile Plate ze względu na posiadaną i zwalidowaną  metodę badawczą, opracowaną w oparciu o instrukcję producenta, ww. testu, minimalny termin ważnści 12 miesięcy od daty dostawy</t>
  </si>
  <si>
    <t>Formularz cenowy/przedmiot zamówienia/harmonogram dostaw -  Testy analityczne (20)  II kwart.2024r. - I kwart.2025r.</t>
  </si>
  <si>
    <t>Część 1</t>
  </si>
  <si>
    <t>zestaw (opakowanie 48 reakcji)</t>
  </si>
  <si>
    <t xml:space="preserve">certyfikowany dla oznaczeń: ogólna liczba drobnoustrojów, liczba Bacillus cereus, liczba Staphylococcus aureus, liczba bakterii kwaszących.  Certyfikat w formie papierowej lub elektronicznej. Producent materiału odniesienia powinien spełniać wymagania ISO 17034. Minimalny termin ważności 3 miesięce od daty dostawy, recertyfikowany co 3 miesiące                                                                 </t>
  </si>
  <si>
    <t>certyfikowany w kierunku: ogólna liczba dgobnoustrojów, licba Enterococcus sp., liczba Pseudomonas aeruginosa, liczba Escherichia coli, liczba bakterii z grupy coli, liczba Clostridium perfringens; dostarczony wraz z udokumentowanym certyfikatem wydanym przez podmiot akredytowany wg ISO 17034 lub deklaracją objęcia produkcji systemem zarządzania zgodnym z ISO 17034; termin ważności 3 miesiące od daty dostawy, recertyfikowany co 3  miesiące</t>
  </si>
  <si>
    <t>Formularz cenowy/przedmiot zamówienia/harmonogram dostaw -  Testy analityczne (21)  II kwart.2024r. - I kwart.2025r.</t>
  </si>
  <si>
    <t>Część  2</t>
  </si>
  <si>
    <t>Anaerocult C mini</t>
  </si>
  <si>
    <t xml:space="preserve">Do wytwarzania atmosfery zubożonej w tlen i wzbogaconej w dwutlenek węgla do hodowlii Campylobacter. Świadectwo kontroli jakości/certyfikat. Minimalny termin trwałości 12 miesięcy od daty dostawy. </t>
  </si>
  <si>
    <t>paski testowe do wykrywania oksydazy cytochromowej w drobnoustrojach, czas reakcji 20-60 sekund, dostarczone z certyfikatem jakości. Nie gorsze niż firmy Merck* nr kat.  1.13300.0001. lub równoważny                                       Specyfikacja na 10 szczepach: Neisseria meningitidis ATCC 13090, Neisseria gonorrhoeae ATCC 9793, Pasteurella multocida ATCC 43137, Aeromonas  hydrophila ATCC 7966, Pseudomonas alcaligenes ATCC 14909, Eschericha coli ATCC 11775 ( WDCM 00090), Staphylococcus aureus ATCC 25923 (WDCN 00034), Citrobacter freundii ATCC 8090, Serratia marcescens ATCC 14756, Proteus mirabilis ATCC 29906 ( WDCM 00023).Minimalny termin ważności 6 miesięcy od daty dostawy</t>
  </si>
  <si>
    <t xml:space="preserve">  *  W przypadku proponowanego przez wykonawcę  produktu " nie gorszy niż" lub równoważnego zamawiajacy zastrzega sobie prawo żądania próbek demonstracyjnych  w minimalnych ilościach w celu sprawdzenia jego właściwości a  Wykonawca oferujący produkt równoważny zobowiązany jest dostarczyć dowody potwierdzające równoważność oferowanego produktu. </t>
  </si>
  <si>
    <t>op. (25 szt.)</t>
  </si>
  <si>
    <t>Formularz cenowy/przedmiot zamówienia/harmonogram dostaw -  Testy analityczne (22)  II kwart.2024r. - I kwart.2025r.</t>
  </si>
  <si>
    <t>Część 3</t>
  </si>
  <si>
    <t xml:space="preserve">Endolimax nana Parasite Suspension; </t>
  </si>
  <si>
    <t>certyfikowane zawiesiny pasożyty do kontroli jakości badań mikrobiologicznych. Minimalny termin ważności 9 miesięcy od daty dostawy</t>
  </si>
  <si>
    <t>krążki o śr. 6mm z odpowiednimi antybiotykami. Certyfikat analityczny w formie papierowej lub elektronicznej.                Minimalny termin ważności 18 miesięcy</t>
  </si>
  <si>
    <t>Necator americanus Parasite Suspension;</t>
  </si>
  <si>
    <t>do wykrywania i oznaczania E. coli w wodach powierzchniowych, kąpieliskach wg PN-EN ISO 9803-3  ( 96 dołkowe płytki MUG z taśmą samoprzylepną). Certyfikat w formie papierowej bądź elektronicznej.                                 Minimalny  termin ważności od daty dostawy: 6 miesiący,podana ilość w zapotrzebowaniu powinna być z jednej serii</t>
  </si>
  <si>
    <t>krążki celulozowe nasączone hipuranem sodu śr. 6mm do wykrywania drobnoustrojów produkujących enzym hipurykazę. Certyfikat analityczny w formie papierowej lub elektronicznej. Minimalny termin ważności 15 miesięcy od daty dostawy</t>
  </si>
  <si>
    <t xml:space="preserve">test lateksowy do identyfikacji Legionella pneumophila pozwalający na oddzielną identyfikację serogrupy: 1 oraz grup serologicznych  nie mniej niż  2-14. Świadectwo Kontroli Jakości /certyfikat   w formie papierowej lub elektronicznej. Minimalny termin ważności 8 miesięcy od daty dostawy </t>
  </si>
  <si>
    <t>op. (1 ml)</t>
  </si>
  <si>
    <r>
      <t>RapID</t>
    </r>
    <r>
      <rPr>
        <vertAlign val="superscript"/>
        <sz val="12"/>
        <rFont val="Arial"/>
        <family val="2"/>
      </rPr>
      <t>TM</t>
    </r>
    <r>
      <rPr>
        <sz val="12"/>
        <rFont val="Arial"/>
        <family val="2"/>
      </rPr>
      <t xml:space="preserve"> Inoculation Fluid</t>
    </r>
  </si>
  <si>
    <t>zestaw paneli do manualnej identyfikacji G (-) niefermentujacych glukozy i innych należących do Enterobacteriaceae w 4 godzinnej inkubacji. Identyfikacja kodu wg programu komputerowego.                                          Minimalny termin ważności 6 miesięcy od daty dostawy</t>
  </si>
  <si>
    <t>Część  4</t>
  </si>
  <si>
    <r>
      <t>test do wykrywania nieprawidłowych operacji w aparatach VIDAS. Świadectwo Kontroli Jakości /certyfikat w formie papierowej lub elektronicznej.                                         Minimalny termin ważności   7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miesięcy od daty dostawy</t>
    </r>
  </si>
  <si>
    <t>Formularz cenowy/przedmiot zamówienia/harmonogram dostaw -  Testy analityczne (24) II kwart.2024r. - I kwart.2025r.</t>
  </si>
  <si>
    <t>odczynnik wieoważny dla grup.A,B,C,                      w szklanych buteleczkach po 5 ml,lateks kontrolny,płytki szklane, plastikowe patyczki. Certyfikat WE w formie papierowej. Minimalny termin ważności 12 miesięcy od daty dostawy</t>
  </si>
  <si>
    <t>odczynnik jednoważny O26,O55, O111, O127,O142 po 2 ml, wieloważny antygen kontrolny A 1ml,pałeczki plastikowe. Certyfikat WE w formie papierowej.                                                                  Minimalny termin ważności 12 miesięcy od daty dostawy</t>
  </si>
  <si>
    <t>odczynnik jednoważny O86,O119, O124, O125,O126,O128 po 2 ml  wieloważny  antygen kontrolny B 1ml,pałeczki plastikowe. Certyfikat WE w formie papierowej. Minimalny termin ważności 12 miesięcy od daty dostawy</t>
  </si>
  <si>
    <t>odczynnik jednoważny O18,O25, O44,O114, po 2 ml, wieloważny  antygen kontolny C 1ml, pałeczki plastikowe. Certyfikat WE                      w formie papierowej.                                                                       Minimalny termin ważności 12 miesięcy od daty dostawy</t>
  </si>
  <si>
    <t>antygen kontrolny. Certyfikat WE w formie papierowej.                                                                     Minimalny termin ważności 12 miesięcy od daty dostawy</t>
  </si>
  <si>
    <t>lateks kontrolny. Certyfikat WE w formie papierowej.                                                             Minimalny termin ważności 12 miesięcy od daty dostawy</t>
  </si>
  <si>
    <t>test lateksowy do identyfikacji antygenów pałeczek Salmonella B, C1, C2, D, E, G, 12x8ml, płytki szklane   4 szt., pałeczki mieszad.10*50 szt /3600 prób wieloważnych, certyfikat WE w formie papierowej.                                                    Minimalny termin ważności 12 miesięcy od daty dostawy</t>
  </si>
  <si>
    <t xml:space="preserve">test lateksowu do identyfikcji antygenów pałeczek shigella sonnei. 5x8ml, 5x8ml lateks kontrolny, 1x antygen kontrolny. Certyfikat w formie papierowej.     Minimalny termin ważności 12 miesięcy od daty dostawy. </t>
  </si>
  <si>
    <t>Część 5</t>
  </si>
  <si>
    <t>Formularz cenowy/przedmiot zamówienia/harmonogram dostaw -  Testy analityczne (25) II kwart.2024r. - I kwart.2025r.</t>
  </si>
  <si>
    <t>Część 6</t>
  </si>
  <si>
    <t>surowice do aglutynacji szkiełkowej Shigella sonnei S- i F- forma</t>
  </si>
  <si>
    <t>surowice do aglutynacji szkiełkowej Shigella dysenteriae 1-10                ANTI- Shigella II</t>
  </si>
  <si>
    <t>surowice do aglutynacji szkiełkowej Shigella flexneri 1-6, gr 3,4(y); 6 i 7,8 (x) 1 ml</t>
  </si>
  <si>
    <t>surowice do aglutynacji szkiełkowej pałeczek Shigella. Certyfikat dopuszczenia do obrotu wyrobu medycznego/certyfikat jakości w formie papierowej.                                            Minimalny termin ważności 12 miesięcy od daty dostawy</t>
  </si>
  <si>
    <t xml:space="preserve">wskaźnik biologiczny SPORAL "S" </t>
  </si>
  <si>
    <t>preparat do kontroli mikrobiologicznej procesu sterylizacji suchym gorącym powietrzem. Certyfikat dopuszczenia do obrotu/certyfikat jakości.                                                           Minimalny termin ważności 8 miesięcy od daty dostawy</t>
  </si>
  <si>
    <t>Zestaw surowic do identyfikacji Samonella Eneritidis i Typhimurium</t>
  </si>
  <si>
    <t>Surowice do aglutynacji szkiełkowej. Skład:poliwalentna surowica HM-5ml; surowice do identyfikacji antygenów somatycznych:O:4,O:9,O:46 po 3ml; surowice do identyfikacji antygenów rzęskowych: H:g,m\ H:m\ H:q\ H:s\H:t\ H:i\ H:2\ H:5\ H:6 po 3 ml; surowice do hamowania dominującej fazy rzęskowej: H;i i H:2 po 1 ml (5 reakcji). Certyfikat jakości w formie papierowej lub elektronicznej. Minimalny termin ważności 18 miesięcy od daty dostawy.</t>
  </si>
  <si>
    <t>Zestaw surowic do identyfikacji Samonella spp.</t>
  </si>
  <si>
    <t>Surowice do aglutynacji szkiełkowej. Skład: poliwalentna surowica OM o poj 1ml, poliwalentna surowica HM o poj 1 ml, surowica Vi poj 1 ml 1 szt. Zestaw wystarcza na wykonanie 25 oznaczeń. Certyfikat jakości w formie papierowej lub elektronicznej. Minimalny termin ważności 18 od daty dostawy.</t>
  </si>
  <si>
    <t>surowice do aglutynacji szkiełkowej pałeczek Shigella. Certyfikat dopuszczenia do obrotu wyrobu medycznego/certyfikat jakości w formie papierowej. Minimalny termin ważności 12 miesięcy od daty dostawy</t>
  </si>
  <si>
    <t>op. (10x2ml)</t>
  </si>
  <si>
    <t>op (1ml)</t>
  </si>
  <si>
    <t>op. (1ml)</t>
  </si>
  <si>
    <t xml:space="preserve"> op. (40szt)</t>
  </si>
  <si>
    <t>op (zestaw)</t>
  </si>
  <si>
    <t>Część 7</t>
  </si>
  <si>
    <t>Formularz cenowy/przedmiot zamówienia/harmonogram dostaw -  Testy analityczne (26)  II kwart.2024r. - I kwart.2025r.</t>
  </si>
  <si>
    <t xml:space="preserve">RealAccurate®Quadruplex Influenza PCR Kit lub równoważny *   </t>
  </si>
  <si>
    <t>Bio-Speedy® Gastroenterit RT-qPCR MX-24S Panel</t>
  </si>
  <si>
    <t xml:space="preserve">Multipleksowy zestaw przeznaczony do wykrywania i różnicowania 5 czynników wirusowych, 15 bakteryjnych i 4 pasożytniczych. Minimalny termin ważności 12 miesięcy od daty dostawy </t>
  </si>
  <si>
    <t>Vitassay qPCR Flu + RSV + SARS CoV-2 N1/2 Low profile Plate lub równoważny*</t>
  </si>
  <si>
    <t>Amplirun total SARS-CoV-2/FluA/FluB/RSV Control</t>
  </si>
  <si>
    <t xml:space="preserve">Wzorzec SARS-CoV-2/grypy/RSV1  - AmpliruTotal SARS-CoV-2/FluA/FluB/RSV control (SWAB) ze względu na posiadaną akredytację metod badawczych, opracowanych na podstawie instrukcji producenta ww. testów, Świadectwo Kontroli Jakości /certyfikat w formie papierowej lub elektroniczne. Minimalny termin ważnści 12 miesięcy od daty dostawy   </t>
  </si>
  <si>
    <t>Vitassay qPCR SARS-CoV-2  Low profile Plate lub równoważny*</t>
  </si>
  <si>
    <t>op. (25 reakcji)</t>
  </si>
  <si>
    <t>1 op. (96 szt.)</t>
  </si>
  <si>
    <t xml:space="preserve"> op. (10 szt.)</t>
  </si>
  <si>
    <t>1 op (96dołków)</t>
  </si>
  <si>
    <t>Formularz cenowy/przedmiot zamówienia/harmonogram dostaw -  Testy analityczne (27)  II kwart.2024r. - I kwart.2025r.</t>
  </si>
  <si>
    <t>Część  8</t>
  </si>
  <si>
    <t>Wskażnik do kontroli sterylizacji</t>
  </si>
  <si>
    <t>Wskaźnik emulacyjny klasy 6, chemiczny  do kontroli procesu sterylizacji parą wodną w nadciśnieniu (15 min. 121 st.C). Min.termin ważności 18 miesięcy od dostawy</t>
  </si>
  <si>
    <t>op.(100szt.)</t>
  </si>
  <si>
    <t>Formularz cenowy/przedmiot zamówienia/harmonogram dostaw -  Testy analityczne (28) II kwart.2024r. - I kwart.2025r.</t>
  </si>
  <si>
    <t>Część 9</t>
  </si>
  <si>
    <t xml:space="preserve">Szybki test immunochromatograficzny 3-w-1 do wykrywania wirusów odpowiedzialnych za zakażenia układu pokarmowego. 20 indywidualnie zapakowanych testów kasetkowych, 20 fiolek do ekstrakcji zawierających bufor rozcieńczający próbkę.Certyfikat analityczny w formie papierowej lub elektronicznej.                                    Minimalny termin ważności 10 miesięcy od daty dostawy. </t>
  </si>
  <si>
    <t>op. (20  testów)</t>
  </si>
  <si>
    <t>Część  10</t>
  </si>
  <si>
    <t>Formularz cenowy/przedmiot zamówienia/harmonogram dostaw -  Testy analityczne (29) II kwart.2024r. - I kwart.2025r.</t>
  </si>
  <si>
    <t>Formularz cenowy/przedmiot zamówienia/harmonogram dostaw -  Testy analityczne (30)  II kwart.2024r. - I kwart.2025r.</t>
  </si>
  <si>
    <t>Część 11</t>
  </si>
  <si>
    <t>szczep wzorcowy         Yersinia enterocolitica                 [ATCC 23715]</t>
  </si>
  <si>
    <t>szczep wzorcowy         Escherichia coli               [ATCC 8739]</t>
  </si>
  <si>
    <t>szczep wzorcowy            Proteus vulgaris          [ATCC 6380]</t>
  </si>
  <si>
    <t>szczep wzorcowy            Citrobacter freundii [43864]</t>
  </si>
  <si>
    <t>szcep wzorcowy          Salmonella enterica subsp. enterica serovar Enteritidis WDCM 00030 [ATCC 13076]</t>
  </si>
  <si>
    <t>szczep wzorcowy     Salmonella enterica subsp. enterica serovar Paratyphi A  ATCC 9150</t>
  </si>
  <si>
    <t>szczep wzorcowy Staphylococcus aureus subsp. aureus                           WDCM 00034 [ATCC 25923]</t>
  </si>
  <si>
    <t>szczep wzorcowy     Clostridium perfringens   WDCM 00007 [ATCC 13124]</t>
  </si>
  <si>
    <t>szczep wzorcowy Salmonella enterica subsp. enterica serovar Typhimurium [ATCC 14028]</t>
  </si>
  <si>
    <t>szczep liofilizowany , pasaż maksymalnie 2,temperatura przechowywania 2-8 stopni C.Świadectwo kontroli jakości, certyfikat wydany przez podmiot akredytowany wg ISO 17034 w formie elektronicznej lub papierowej. Instrukcja  ożywienia szczepów w języku polskim. Minimalny termin ważności: 12 m-cy od daty dostawy</t>
  </si>
  <si>
    <t>op. (2 szt.)</t>
  </si>
  <si>
    <t>op</t>
  </si>
  <si>
    <t>Formularz cenowy/przedmiot zamówienia/harmonogram dostaw -  Testy analityczne (31) II kwart.2024r. - I kwart.2025r.</t>
  </si>
  <si>
    <t>Część  12</t>
  </si>
  <si>
    <t>MagPurix Viral/Pathogen Nucleic Acids Extraction Kit B</t>
  </si>
  <si>
    <t>zestaw do izolacji RNA zawierający  komplet odczynników do 48 reakcji  : Reagent Cartridge, Reaction Chamber, Tip Holder, Filter Tip, Piercing Pin, Sample Tube, Elution Tube,  RNA Carier.</t>
  </si>
  <si>
    <t>op. (48 rekacji)</t>
  </si>
  <si>
    <t>Formularz cenowy/przedmiot zamówienia/harmonogram dostaw -  Testy analityczne (32) II kwart.2024r. - I kwart.2025r.</t>
  </si>
  <si>
    <t>Część  13</t>
  </si>
  <si>
    <t>TECHLAB® C. DIFF QUIK CHEK COMPLETE®</t>
  </si>
  <si>
    <t xml:space="preserve">Szybki membranowy test immunoenzymatycznydo jednoczesnego wykrywania antygenu dehydrogenazy glutaminianowej oraz toksyn A i B Clostridium difficile w próbkach kału Certyfikat zawierający znak CE IVD. Minimalnby termin ważności 12 miesięcy od daty dstawy </t>
  </si>
  <si>
    <t>op. (25 oznaczeń)</t>
  </si>
  <si>
    <t>Krążki do wykrywania β-galaktozydazy u Enterobacteriaceae, Certyfikat analityczny w formie papierowej lub elektronicznej.                            Minimalny termin ważności min. 12 miesięcy od daty dostawy.</t>
  </si>
  <si>
    <t>Formularz cenowy/przedmiot zamówienia/harmonogram dostaw -  Testy analityczne (23) II kwart.2024r. - I kwart.2025r.</t>
  </si>
  <si>
    <t xml:space="preserve">*  W przypadku proponowanego przez wykonawcę  produktu równoważnego zamawiajacy zastrzega sobie prawo żądania próbek demonstracyjnych  w minimalnych ilościach w celu sprawdzenia jego właściwości a  Wykonawca oferujący produkt równoważny zobowiązany jest dostarczyć dowody potwierdzające równoważność oferowanego produktu.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</si>
</sst>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6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Czcionka tekstu podstawowego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Czcionka tekstu podstawowego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3"/>
      <name val="Czcionka tekstu podstawowego"/>
      <family val="0"/>
    </font>
    <font>
      <b/>
      <sz val="11"/>
      <name val="Czcionka tekstu podstawowego"/>
      <family val="0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vertAlign val="superscript"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2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2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Arial"/>
      <family val="2"/>
    </font>
    <font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2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.2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52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" fontId="6" fillId="32" borderId="10" xfId="53" applyNumberFormat="1" applyFont="1" applyFill="1" applyBorder="1" applyAlignment="1" applyProtection="1">
      <alignment horizontal="center" vertical="center" wrapText="1"/>
      <protection/>
    </xf>
    <xf numFmtId="1" fontId="6" fillId="33" borderId="10" xfId="53" applyNumberFormat="1" applyFont="1" applyFill="1" applyBorder="1" applyAlignment="1" applyProtection="1">
      <alignment horizontal="center" vertical="center" wrapText="1"/>
      <protection/>
    </xf>
    <xf numFmtId="0" fontId="7" fillId="0" borderId="11" xfId="53" applyNumberFormat="1" applyFont="1" applyFill="1" applyBorder="1" applyAlignment="1" applyProtection="1">
      <alignment horizontal="center" vertical="top" wrapText="1"/>
      <protection/>
    </xf>
    <xf numFmtId="1" fontId="6" fillId="34" borderId="10" xfId="54" applyNumberFormat="1" applyFont="1" applyFill="1" applyBorder="1" applyAlignment="1" applyProtection="1">
      <alignment horizontal="center" vertical="center" wrapText="1"/>
      <protection/>
    </xf>
    <xf numFmtId="1" fontId="6" fillId="34" borderId="12" xfId="54" applyNumberFormat="1" applyFont="1" applyFill="1" applyBorder="1" applyAlignment="1" applyProtection="1">
      <alignment horizontal="center" vertical="center" wrapText="1"/>
      <protection/>
    </xf>
    <xf numFmtId="1" fontId="6" fillId="33" borderId="10" xfId="54" applyNumberFormat="1" applyFont="1" applyFill="1" applyBorder="1" applyAlignment="1" applyProtection="1">
      <alignment horizontal="center" vertical="center" wrapText="1"/>
      <protection/>
    </xf>
    <xf numFmtId="1" fontId="6" fillId="33" borderId="12" xfId="54" applyNumberFormat="1" applyFont="1" applyFill="1" applyBorder="1" applyAlignment="1" applyProtection="1">
      <alignment horizontal="center" vertical="center" wrapText="1"/>
      <protection/>
    </xf>
    <xf numFmtId="1" fontId="6" fillId="6" borderId="13" xfId="0" applyNumberFormat="1" applyFont="1" applyFill="1" applyBorder="1" applyAlignment="1" applyProtection="1">
      <alignment horizontal="center" vertical="center"/>
      <protection/>
    </xf>
    <xf numFmtId="1" fontId="6" fillId="33" borderId="13" xfId="54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7" fillId="0" borderId="10" xfId="53" applyNumberFormat="1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49" fontId="10" fillId="7" borderId="10" xfId="52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33" borderId="0" xfId="53" applyNumberFormat="1" applyFont="1" applyFill="1" applyBorder="1" applyAlignment="1" applyProtection="1">
      <alignment vertical="center" wrapText="1"/>
      <protection/>
    </xf>
    <xf numFmtId="0" fontId="7" fillId="0" borderId="15" xfId="53" applyNumberFormat="1" applyFont="1" applyFill="1" applyBorder="1" applyAlignment="1" applyProtection="1">
      <alignment horizontal="center" vertical="top" wrapText="1"/>
      <protection/>
    </xf>
    <xf numFmtId="1" fontId="6" fillId="32" borderId="16" xfId="53" applyNumberFormat="1" applyFont="1" applyFill="1" applyBorder="1" applyAlignment="1" applyProtection="1">
      <alignment horizontal="center" vertical="center" wrapText="1"/>
      <protection/>
    </xf>
    <xf numFmtId="1" fontId="6" fillId="33" borderId="16" xfId="53" applyNumberFormat="1" applyFont="1" applyFill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/>
      <protection/>
    </xf>
    <xf numFmtId="1" fontId="6" fillId="34" borderId="16" xfId="54" applyNumberFormat="1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1" fontId="6" fillId="33" borderId="17" xfId="54" applyNumberFormat="1" applyFont="1" applyFill="1" applyBorder="1" applyAlignment="1" applyProtection="1">
      <alignment horizontal="center" vertical="center" wrapText="1"/>
      <protection/>
    </xf>
    <xf numFmtId="1" fontId="6" fillId="6" borderId="17" xfId="0" applyNumberFormat="1" applyFont="1" applyFill="1" applyBorder="1" applyAlignment="1" applyProtection="1">
      <alignment horizontal="center" vertical="center"/>
      <protection/>
    </xf>
    <xf numFmtId="1" fontId="6" fillId="34" borderId="18" xfId="54" applyNumberFormat="1" applyFont="1" applyFill="1" applyBorder="1" applyAlignment="1" applyProtection="1">
      <alignment horizontal="center" vertical="center" wrapText="1"/>
      <protection/>
    </xf>
    <xf numFmtId="1" fontId="6" fillId="33" borderId="16" xfId="54" applyNumberFormat="1" applyFont="1" applyFill="1" applyBorder="1" applyAlignment="1" applyProtection="1">
      <alignment horizontal="center" vertical="center" wrapText="1"/>
      <protection/>
    </xf>
    <xf numFmtId="1" fontId="6" fillId="33" borderId="18" xfId="54" applyNumberFormat="1" applyFont="1" applyFill="1" applyBorder="1" applyAlignment="1" applyProtection="1">
      <alignment horizontal="center" vertical="center" wrapText="1"/>
      <protection/>
    </xf>
    <xf numFmtId="0" fontId="4" fillId="0" borderId="0" xfId="55" applyNumberFormat="1" applyFont="1" applyFill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/>
      <protection/>
    </xf>
    <xf numFmtId="0" fontId="4" fillId="0" borderId="10" xfId="53" applyNumberFormat="1" applyFont="1" applyFill="1" applyBorder="1" applyAlignment="1" applyProtection="1">
      <alignment horizontal="center" vertical="top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6" borderId="10" xfId="0" applyFont="1" applyFill="1" applyBorder="1" applyAlignment="1" applyProtection="1">
      <alignment horizontal="center" vertical="center"/>
      <protection/>
    </xf>
    <xf numFmtId="0" fontId="9" fillId="33" borderId="0" xfId="53" applyNumberFormat="1" applyFont="1" applyFill="1" applyBorder="1" applyAlignment="1" applyProtection="1">
      <alignment vertical="center" wrapText="1"/>
      <protection locked="0"/>
    </xf>
    <xf numFmtId="0" fontId="11" fillId="0" borderId="10" xfId="53" applyNumberFormat="1" applyFont="1" applyFill="1" applyBorder="1" applyAlignment="1" applyProtection="1">
      <alignment horizontal="center" vertical="center" wrapText="1"/>
      <protection/>
    </xf>
    <xf numFmtId="49" fontId="10" fillId="33" borderId="10" xfId="52" applyNumberFormat="1" applyFont="1" applyFill="1" applyBorder="1" applyAlignment="1" applyProtection="1">
      <alignment horizontal="center" vertical="center" wrapText="1"/>
      <protection/>
    </xf>
    <xf numFmtId="49" fontId="10" fillId="34" borderId="10" xfId="52" applyNumberFormat="1" applyFont="1" applyFill="1" applyBorder="1" applyAlignment="1" applyProtection="1">
      <alignment horizontal="center" vertical="center" wrapText="1"/>
      <protection/>
    </xf>
    <xf numFmtId="0" fontId="7" fillId="0" borderId="0" xfId="53" applyNumberFormat="1" applyFont="1" applyFill="1" applyBorder="1" applyAlignment="1" applyProtection="1">
      <alignment horizontal="center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/>
    </xf>
    <xf numFmtId="1" fontId="6" fillId="32" borderId="0" xfId="53" applyNumberFormat="1" applyFont="1" applyFill="1" applyBorder="1" applyAlignment="1" applyProtection="1">
      <alignment horizontal="center" vertical="center" wrapText="1"/>
      <protection/>
    </xf>
    <xf numFmtId="1" fontId="6" fillId="33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6" fillId="34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" fontId="6" fillId="33" borderId="0" xfId="54" applyNumberFormat="1" applyFont="1" applyFill="1" applyBorder="1" applyAlignment="1" applyProtection="1">
      <alignment horizontal="center" vertical="center" wrapText="1"/>
      <protection/>
    </xf>
    <xf numFmtId="1" fontId="6" fillId="6" borderId="0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Border="1" applyAlignment="1" applyProtection="1">
      <alignment/>
      <protection locked="0"/>
    </xf>
    <xf numFmtId="0" fontId="6" fillId="0" borderId="0" xfId="53" applyNumberFormat="1" applyFont="1" applyFill="1" applyBorder="1" applyAlignment="1" applyProtection="1">
      <alignment horizontal="right" vertical="top" wrapText="1"/>
      <protection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53" applyNumberFormat="1" applyFont="1" applyFill="1" applyBorder="1" applyAlignment="1" applyProtection="1">
      <alignment horizontal="center" vertical="top" wrapText="1"/>
      <protection/>
    </xf>
    <xf numFmtId="0" fontId="14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 locked="0"/>
    </xf>
    <xf numFmtId="0" fontId="56" fillId="0" borderId="0" xfId="0" applyFont="1" applyBorder="1" applyAlignment="1" applyProtection="1">
      <alignment vertical="center" wrapText="1"/>
      <protection locked="0"/>
    </xf>
    <xf numFmtId="0" fontId="57" fillId="0" borderId="0" xfId="0" applyFont="1" applyAlignment="1" applyProtection="1">
      <alignment wrapText="1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top"/>
      <protection locked="0"/>
    </xf>
    <xf numFmtId="0" fontId="14" fillId="0" borderId="11" xfId="53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57" fillId="0" borderId="0" xfId="0" applyFont="1" applyBorder="1" applyAlignment="1" applyProtection="1">
      <alignment wrapText="1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 vertical="center" wrapText="1"/>
      <protection locked="0"/>
    </xf>
    <xf numFmtId="0" fontId="6" fillId="0" borderId="0" xfId="53" applyNumberFormat="1" applyFont="1" applyFill="1" applyBorder="1" applyAlignment="1" applyProtection="1">
      <alignment vertical="top" wrapText="1"/>
      <protection/>
    </xf>
    <xf numFmtId="2" fontId="0" fillId="0" borderId="0" xfId="0" applyNumberForma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58" fillId="36" borderId="0" xfId="0" applyFont="1" applyFill="1" applyBorder="1" applyAlignment="1" applyProtection="1">
      <alignment vertical="top" wrapText="1"/>
      <protection/>
    </xf>
    <xf numFmtId="0" fontId="58" fillId="36" borderId="0" xfId="0" applyFont="1" applyFill="1" applyBorder="1" applyAlignment="1" applyProtection="1">
      <alignment horizontal="left" vertical="top" wrapText="1"/>
      <protection/>
    </xf>
    <xf numFmtId="0" fontId="58" fillId="36" borderId="0" xfId="0" applyFont="1" applyFill="1" applyBorder="1" applyAlignment="1" applyProtection="1">
      <alignment horizontal="center" vertical="top" wrapText="1"/>
      <protection/>
    </xf>
    <xf numFmtId="0" fontId="58" fillId="0" borderId="0" xfId="0" applyFont="1" applyBorder="1" applyAlignment="1" applyProtection="1">
      <alignment vertical="top" wrapText="1"/>
      <protection/>
    </xf>
    <xf numFmtId="0" fontId="58" fillId="0" borderId="0" xfId="0" applyFont="1" applyBorder="1" applyAlignment="1" applyProtection="1">
      <alignment horizontal="left" vertical="top" wrapText="1"/>
      <protection/>
    </xf>
    <xf numFmtId="0" fontId="58" fillId="0" borderId="0" xfId="0" applyFont="1" applyBorder="1" applyAlignment="1" applyProtection="1">
      <alignment horizontal="center" vertical="top" wrapText="1"/>
      <protection/>
    </xf>
    <xf numFmtId="1" fontId="6" fillId="36" borderId="0" xfId="0" applyNumberFormat="1" applyFont="1" applyFill="1" applyBorder="1" applyAlignment="1" applyProtection="1">
      <alignment horizontal="center" vertical="center"/>
      <protection/>
    </xf>
    <xf numFmtId="1" fontId="10" fillId="6" borderId="17" xfId="0" applyNumberFormat="1" applyFont="1" applyFill="1" applyBorder="1" applyAlignment="1" applyProtection="1">
      <alignment horizontal="center" vertical="center"/>
      <protection/>
    </xf>
    <xf numFmtId="1" fontId="10" fillId="6" borderId="13" xfId="0" applyNumberFormat="1" applyFont="1" applyFill="1" applyBorder="1" applyAlignment="1" applyProtection="1">
      <alignment horizontal="center" vertical="center"/>
      <protection/>
    </xf>
    <xf numFmtId="1" fontId="11" fillId="32" borderId="10" xfId="53" applyNumberFormat="1" applyFont="1" applyFill="1" applyBorder="1" applyAlignment="1" applyProtection="1">
      <alignment horizontal="center" vertical="center" wrapText="1"/>
      <protection/>
    </xf>
    <xf numFmtId="1" fontId="14" fillId="32" borderId="19" xfId="53" applyNumberFormat="1" applyFont="1" applyFill="1" applyBorder="1" applyAlignment="1" applyProtection="1">
      <alignment horizontal="center" vertical="center" wrapText="1"/>
      <protection/>
    </xf>
    <xf numFmtId="1" fontId="3" fillId="37" borderId="10" xfId="53" applyNumberFormat="1" applyFont="1" applyFill="1" applyBorder="1" applyAlignment="1" applyProtection="1">
      <alignment horizontal="center" vertical="center" wrapText="1"/>
      <protection/>
    </xf>
    <xf numFmtId="1" fontId="3" fillId="37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6" fillId="36" borderId="0" xfId="0" applyFont="1" applyFill="1" applyBorder="1" applyAlignment="1" applyProtection="1">
      <alignment horizontal="center" vertical="center"/>
      <protection/>
    </xf>
    <xf numFmtId="1" fontId="3" fillId="36" borderId="0" xfId="0" applyNumberFormat="1" applyFont="1" applyFill="1" applyBorder="1" applyAlignment="1" applyProtection="1">
      <alignment horizontal="center" vertical="center"/>
      <protection/>
    </xf>
    <xf numFmtId="0" fontId="14" fillId="36" borderId="0" xfId="53" applyNumberFormat="1" applyFont="1" applyFill="1" applyBorder="1" applyAlignment="1" applyProtection="1">
      <alignment horizontal="center" vertical="top"/>
      <protection/>
    </xf>
    <xf numFmtId="0" fontId="14" fillId="36" borderId="0" xfId="0" applyFont="1" applyFill="1" applyBorder="1" applyAlignment="1" applyProtection="1">
      <alignment vertical="top"/>
      <protection locked="0"/>
    </xf>
    <xf numFmtId="0" fontId="14" fillId="36" borderId="0" xfId="55" applyFont="1" applyFill="1" applyBorder="1" applyAlignment="1" applyProtection="1">
      <alignment horizontal="left" vertical="top"/>
      <protection locked="0"/>
    </xf>
    <xf numFmtId="0" fontId="4" fillId="36" borderId="0" xfId="0" applyFont="1" applyFill="1" applyBorder="1" applyAlignment="1" applyProtection="1">
      <alignment horizontal="center" vertical="top"/>
      <protection locked="0"/>
    </xf>
    <xf numFmtId="1" fontId="6" fillId="36" borderId="0" xfId="53" applyNumberFormat="1" applyFont="1" applyFill="1" applyBorder="1" applyAlignment="1" applyProtection="1">
      <alignment horizontal="center" vertical="center"/>
      <protection/>
    </xf>
    <xf numFmtId="1" fontId="6" fillId="36" borderId="0" xfId="54" applyNumberFormat="1" applyFont="1" applyFill="1" applyBorder="1" applyAlignment="1" applyProtection="1">
      <alignment horizontal="center" vertical="center"/>
      <protection/>
    </xf>
    <xf numFmtId="2" fontId="8" fillId="36" borderId="0" xfId="0" applyNumberFormat="1" applyFont="1" applyFill="1" applyBorder="1" applyAlignment="1" applyProtection="1">
      <alignment/>
      <protection locked="0"/>
    </xf>
    <xf numFmtId="2" fontId="5" fillId="36" borderId="0" xfId="0" applyNumberFormat="1" applyFont="1" applyFill="1" applyBorder="1" applyAlignment="1" applyProtection="1">
      <alignment/>
      <protection locked="0"/>
    </xf>
    <xf numFmtId="0" fontId="3" fillId="36" borderId="0" xfId="0" applyNumberFormat="1" applyFont="1" applyFill="1" applyBorder="1" applyAlignment="1" applyProtection="1">
      <alignment vertical="center"/>
      <protection locked="0"/>
    </xf>
    <xf numFmtId="0" fontId="14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3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1" fontId="10" fillId="6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left" vertical="top" wrapText="1"/>
      <protection/>
    </xf>
    <xf numFmtId="0" fontId="14" fillId="0" borderId="10" xfId="53" applyNumberFormat="1" applyFont="1" applyFill="1" applyBorder="1" applyAlignment="1" applyProtection="1">
      <alignment horizontal="center" vertical="center" wrapText="1"/>
      <protection/>
    </xf>
    <xf numFmtId="0" fontId="10" fillId="37" borderId="10" xfId="53" applyNumberFormat="1" applyFont="1" applyFill="1" applyBorder="1" applyAlignment="1" applyProtection="1">
      <alignment horizontal="center" vertical="center" wrapText="1"/>
      <protection/>
    </xf>
    <xf numFmtId="0" fontId="7" fillId="0" borderId="0" xfId="53" applyNumberFormat="1" applyFont="1" applyFill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1" fontId="6" fillId="33" borderId="0" xfId="53" applyNumberFormat="1" applyFont="1" applyFill="1" applyBorder="1" applyAlignment="1" applyProtection="1">
      <alignment horizontal="center" vertical="center"/>
      <protection/>
    </xf>
    <xf numFmtId="1" fontId="6" fillId="34" borderId="0" xfId="54" applyNumberFormat="1" applyFont="1" applyFill="1" applyBorder="1" applyAlignment="1" applyProtection="1">
      <alignment horizontal="center" vertical="center"/>
      <protection/>
    </xf>
    <xf numFmtId="1" fontId="6" fillId="33" borderId="0" xfId="54" applyNumberFormat="1" applyFont="1" applyFill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0" borderId="20" xfId="53" applyNumberFormat="1" applyFont="1" applyFill="1" applyBorder="1" applyAlignment="1" applyProtection="1">
      <alignment vertical="top"/>
      <protection/>
    </xf>
    <xf numFmtId="0" fontId="7" fillId="0" borderId="0" xfId="53" applyNumberFormat="1" applyFont="1" applyFill="1" applyBorder="1" applyAlignment="1" applyProtection="1">
      <alignment vertical="top"/>
      <protection/>
    </xf>
    <xf numFmtId="0" fontId="14" fillId="0" borderId="10" xfId="53" applyNumberFormat="1" applyFont="1" applyFill="1" applyBorder="1" applyAlignment="1" applyProtection="1">
      <alignment horizontal="center" vertical="top" wrapText="1"/>
      <protection/>
    </xf>
    <xf numFmtId="1" fontId="10" fillId="37" borderId="10" xfId="0" applyNumberFormat="1" applyFont="1" applyFill="1" applyBorder="1" applyAlignment="1" applyProtection="1">
      <alignment horizontal="center" vertical="center"/>
      <protection/>
    </xf>
    <xf numFmtId="1" fontId="10" fillId="32" borderId="10" xfId="53" applyNumberFormat="1" applyFont="1" applyFill="1" applyBorder="1" applyAlignment="1" applyProtection="1">
      <alignment horizontal="center" vertical="center" wrapText="1"/>
      <protection/>
    </xf>
    <xf numFmtId="1" fontId="10" fillId="33" borderId="10" xfId="53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1" fontId="10" fillId="34" borderId="10" xfId="54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1" fontId="10" fillId="33" borderId="10" xfId="54" applyNumberFormat="1" applyFont="1" applyFill="1" applyBorder="1" applyAlignment="1" applyProtection="1">
      <alignment horizontal="center" vertical="center" wrapText="1"/>
      <protection/>
    </xf>
    <xf numFmtId="0" fontId="10" fillId="0" borderId="10" xfId="53" applyNumberFormat="1" applyFont="1" applyFill="1" applyBorder="1" applyAlignment="1" applyProtection="1">
      <alignment horizontal="center" vertical="center" wrapText="1"/>
      <protection/>
    </xf>
    <xf numFmtId="44" fontId="14" fillId="0" borderId="10" xfId="64" applyFont="1" applyFill="1" applyBorder="1" applyAlignment="1" applyProtection="1">
      <alignment horizontal="center" vertical="center" wrapText="1"/>
      <protection locked="0"/>
    </xf>
    <xf numFmtId="44" fontId="14" fillId="0" borderId="10" xfId="64" applyFont="1" applyFill="1" applyBorder="1" applyAlignment="1" applyProtection="1">
      <alignment horizontal="center" vertical="center" wrapText="1"/>
      <protection/>
    </xf>
    <xf numFmtId="9" fontId="14" fillId="0" borderId="10" xfId="58" applyFont="1" applyFill="1" applyBorder="1" applyAlignment="1" applyProtection="1">
      <alignment horizontal="center" vertical="center" wrapText="1"/>
      <protection locked="0"/>
    </xf>
    <xf numFmtId="44" fontId="5" fillId="0" borderId="10" xfId="64" applyFont="1" applyBorder="1" applyAlignment="1" applyProtection="1">
      <alignment horizontal="center" vertical="center"/>
      <protection/>
    </xf>
    <xf numFmtId="44" fontId="8" fillId="0" borderId="10" xfId="64" applyFont="1" applyBorder="1" applyAlignment="1" applyProtection="1">
      <alignment horizontal="center" vertical="center"/>
      <protection locked="0"/>
    </xf>
    <xf numFmtId="9" fontId="8" fillId="0" borderId="10" xfId="58" applyFont="1" applyBorder="1" applyAlignment="1" applyProtection="1">
      <alignment horizontal="center" vertical="center"/>
      <protection locked="0"/>
    </xf>
    <xf numFmtId="2" fontId="8" fillId="0" borderId="10" xfId="0" applyNumberFormat="1" applyFont="1" applyBorder="1" applyAlignment="1" applyProtection="1">
      <alignment horizontal="center" vertical="center"/>
      <protection locked="0"/>
    </xf>
    <xf numFmtId="44" fontId="8" fillId="0" borderId="10" xfId="64" applyFont="1" applyBorder="1" applyAlignment="1" applyProtection="1">
      <alignment horizontal="center" vertical="center"/>
      <protection/>
    </xf>
    <xf numFmtId="44" fontId="4" fillId="0" borderId="10" xfId="64" applyFont="1" applyBorder="1" applyAlignment="1" applyProtection="1">
      <alignment horizontal="center" vertical="center"/>
      <protection locked="0"/>
    </xf>
    <xf numFmtId="9" fontId="5" fillId="0" borderId="10" xfId="58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3" fillId="8" borderId="10" xfId="0" applyFont="1" applyFill="1" applyBorder="1" applyAlignment="1" applyProtection="1">
      <alignment horizontal="center" vertical="center" wrapText="1"/>
      <protection/>
    </xf>
    <xf numFmtId="44" fontId="14" fillId="0" borderId="10" xfId="64" applyFont="1" applyBorder="1" applyAlignment="1" applyProtection="1">
      <alignment horizontal="center" vertical="center" wrapText="1"/>
      <protection locked="0"/>
    </xf>
    <xf numFmtId="44" fontId="14" fillId="0" borderId="10" xfId="64" applyFont="1" applyBorder="1" applyAlignment="1" applyProtection="1">
      <alignment horizontal="center" vertical="center" wrapText="1"/>
      <protection/>
    </xf>
    <xf numFmtId="9" fontId="14" fillId="0" borderId="10" xfId="58" applyFont="1" applyBorder="1" applyAlignment="1" applyProtection="1">
      <alignment horizontal="center" vertical="center" wrapText="1"/>
      <protection locked="0"/>
    </xf>
    <xf numFmtId="44" fontId="5" fillId="0" borderId="10" xfId="0" applyNumberFormat="1" applyFont="1" applyBorder="1" applyAlignment="1" applyProtection="1">
      <alignment/>
      <protection/>
    </xf>
    <xf numFmtId="44" fontId="14" fillId="32" borderId="10" xfId="64" applyFont="1" applyFill="1" applyBorder="1" applyAlignment="1" applyProtection="1">
      <alignment horizontal="center" vertical="center" wrapText="1"/>
      <protection locked="0"/>
    </xf>
    <xf numFmtId="44" fontId="14" fillId="32" borderId="10" xfId="64" applyFont="1" applyFill="1" applyBorder="1" applyAlignment="1" applyProtection="1">
      <alignment horizontal="center" vertical="center" wrapText="1"/>
      <protection/>
    </xf>
    <xf numFmtId="9" fontId="14" fillId="32" borderId="10" xfId="58" applyFont="1" applyFill="1" applyBorder="1" applyAlignment="1" applyProtection="1">
      <alignment horizontal="center" vertical="center" wrapText="1"/>
      <protection locked="0"/>
    </xf>
    <xf numFmtId="44" fontId="4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58" fillId="0" borderId="10" xfId="0" applyFont="1" applyBorder="1" applyAlignment="1" applyProtection="1">
      <alignment vertical="top" wrapText="1"/>
      <protection locked="0"/>
    </xf>
    <xf numFmtId="0" fontId="58" fillId="0" borderId="10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58" fillId="0" borderId="10" xfId="0" applyFont="1" applyBorder="1" applyAlignment="1" applyProtection="1">
      <alignment horizontal="center" vertical="top" wrapText="1"/>
      <protection locked="0"/>
    </xf>
    <xf numFmtId="2" fontId="4" fillId="0" borderId="10" xfId="53" applyNumberFormat="1" applyFont="1" applyBorder="1" applyAlignment="1" applyProtection="1">
      <alignment horizontal="left" vertical="top" wrapText="1"/>
      <protection locked="0"/>
    </xf>
    <xf numFmtId="0" fontId="4" fillId="36" borderId="10" xfId="0" applyFont="1" applyFill="1" applyBorder="1" applyAlignment="1" applyProtection="1">
      <alignment vertical="top" wrapText="1"/>
      <protection locked="0"/>
    </xf>
    <xf numFmtId="0" fontId="4" fillId="36" borderId="10" xfId="0" applyFont="1" applyFill="1" applyBorder="1" applyAlignment="1" applyProtection="1">
      <alignment horizontal="left" vertical="top" wrapText="1"/>
      <protection locked="0"/>
    </xf>
    <xf numFmtId="0" fontId="4" fillId="36" borderId="1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58" fillId="0" borderId="10" xfId="53" applyFont="1" applyBorder="1" applyAlignment="1" applyProtection="1">
      <alignment horizontal="left" vertical="top" wrapText="1"/>
      <protection locked="0"/>
    </xf>
    <xf numFmtId="0" fontId="58" fillId="0" borderId="21" xfId="0" applyFont="1" applyBorder="1" applyAlignment="1" applyProtection="1">
      <alignment vertical="top" wrapText="1"/>
      <protection locked="0"/>
    </xf>
    <xf numFmtId="0" fontId="58" fillId="0" borderId="0" xfId="55" applyFont="1" applyAlignment="1" applyProtection="1">
      <alignment horizontal="left" vertical="top" wrapText="1"/>
      <protection locked="0"/>
    </xf>
    <xf numFmtId="0" fontId="58" fillId="0" borderId="10" xfId="55" applyFont="1" applyBorder="1" applyAlignment="1" applyProtection="1">
      <alignment horizontal="left" vertical="top" wrapText="1"/>
      <protection locked="0"/>
    </xf>
    <xf numFmtId="0" fontId="58" fillId="0" borderId="21" xfId="0" applyFont="1" applyBorder="1" applyAlignment="1" applyProtection="1">
      <alignment horizontal="center" vertical="top" wrapText="1"/>
      <protection locked="0"/>
    </xf>
    <xf numFmtId="0" fontId="4" fillId="0" borderId="10" xfId="55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58" fillId="0" borderId="0" xfId="0" applyFont="1" applyAlignment="1" applyProtection="1">
      <alignment horizontal="left" vertical="top" wrapText="1"/>
      <protection locked="0"/>
    </xf>
    <xf numFmtId="0" fontId="58" fillId="0" borderId="21" xfId="0" applyFont="1" applyBorder="1" applyAlignment="1" applyProtection="1">
      <alignment horizontal="left" vertical="top" wrapText="1"/>
      <protection locked="0"/>
    </xf>
    <xf numFmtId="0" fontId="59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justify" vertical="top"/>
      <protection locked="0"/>
    </xf>
    <xf numFmtId="0" fontId="4" fillId="0" borderId="10" xfId="0" applyFont="1" applyBorder="1" applyAlignment="1" applyProtection="1">
      <alignment horizontal="justify" vertical="center"/>
      <protection locked="0"/>
    </xf>
    <xf numFmtId="0" fontId="10" fillId="33" borderId="10" xfId="53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8" borderId="10" xfId="54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9" fontId="10" fillId="30" borderId="10" xfId="53" applyNumberFormat="1" applyFont="1" applyFill="1" applyBorder="1" applyAlignment="1" applyProtection="1">
      <alignment horizontal="center" vertical="center" wrapText="1"/>
      <protection/>
    </xf>
    <xf numFmtId="0" fontId="10" fillId="30" borderId="10" xfId="0" applyFont="1" applyFill="1" applyBorder="1" applyAlignment="1" applyProtection="1">
      <alignment horizontal="center" vertical="center" wrapText="1"/>
      <protection/>
    </xf>
    <xf numFmtId="0" fontId="3" fillId="0" borderId="14" xfId="53" applyNumberFormat="1" applyFont="1" applyFill="1" applyBorder="1" applyAlignment="1" applyProtection="1">
      <alignment horizontal="center" vertical="center" wrapText="1"/>
      <protection/>
    </xf>
    <xf numFmtId="0" fontId="3" fillId="0" borderId="19" xfId="53" applyNumberFormat="1" applyFont="1" applyFill="1" applyBorder="1" applyAlignment="1" applyProtection="1">
      <alignment horizontal="center" vertical="center" wrapText="1"/>
      <protection/>
    </xf>
    <xf numFmtId="0" fontId="3" fillId="0" borderId="13" xfId="53" applyNumberFormat="1" applyFont="1" applyFill="1" applyBorder="1" applyAlignment="1" applyProtection="1">
      <alignment horizontal="center" vertical="center" wrapText="1"/>
      <protection/>
    </xf>
    <xf numFmtId="0" fontId="56" fillId="0" borderId="14" xfId="0" applyFont="1" applyBorder="1" applyAlignment="1" applyProtection="1">
      <alignment horizontal="right" vertical="center" wrapText="1"/>
      <protection/>
    </xf>
    <xf numFmtId="0" fontId="56" fillId="0" borderId="19" xfId="0" applyFont="1" applyBorder="1" applyAlignment="1" applyProtection="1">
      <alignment horizontal="right" vertical="center" wrapText="1"/>
      <protection/>
    </xf>
    <xf numFmtId="0" fontId="56" fillId="0" borderId="13" xfId="0" applyFont="1" applyBorder="1" applyAlignment="1" applyProtection="1">
      <alignment horizontal="right" vertical="center" wrapText="1"/>
      <protection/>
    </xf>
    <xf numFmtId="0" fontId="13" fillId="7" borderId="10" xfId="0" applyFont="1" applyFill="1" applyBorder="1" applyAlignment="1" applyProtection="1">
      <alignment horizontal="center" vertical="center" wrapText="1"/>
      <protection/>
    </xf>
    <xf numFmtId="0" fontId="10" fillId="7" borderId="10" xfId="53" applyNumberFormat="1" applyFont="1" applyFill="1" applyBorder="1" applyAlignment="1" applyProtection="1">
      <alignment horizontal="center" vertical="center" wrapText="1"/>
      <protection/>
    </xf>
    <xf numFmtId="0" fontId="10" fillId="7" borderId="10" xfId="0" applyFont="1" applyFill="1" applyBorder="1" applyAlignment="1" applyProtection="1">
      <alignment/>
      <protection/>
    </xf>
    <xf numFmtId="49" fontId="10" fillId="7" borderId="10" xfId="53" applyNumberFormat="1" applyFont="1" applyFill="1" applyBorder="1" applyAlignment="1" applyProtection="1">
      <alignment horizontal="center" vertical="center" wrapText="1"/>
      <protection/>
    </xf>
    <xf numFmtId="49" fontId="10" fillId="7" borderId="10" xfId="53" applyNumberFormat="1" applyFont="1" applyFill="1" applyBorder="1" applyAlignment="1" applyProtection="1">
      <alignment horizontal="center" vertical="center" wrapText="1" shrinkToFit="1"/>
      <protection/>
    </xf>
    <xf numFmtId="0" fontId="10" fillId="7" borderId="10" xfId="0" applyFont="1" applyFill="1" applyBorder="1" applyAlignment="1" applyProtection="1">
      <alignment horizontal="center" vertical="center" wrapText="1" shrinkToFit="1"/>
      <protection/>
    </xf>
    <xf numFmtId="0" fontId="10" fillId="7" borderId="10" xfId="0" applyFont="1" applyFill="1" applyBorder="1" applyAlignment="1" applyProtection="1">
      <alignment horizontal="center" vertical="center" wrapText="1"/>
      <protection/>
    </xf>
    <xf numFmtId="0" fontId="10" fillId="39" borderId="10" xfId="54" applyNumberFormat="1" applyFont="1" applyFill="1" applyBorder="1" applyAlignment="1" applyProtection="1">
      <alignment horizontal="center" vertical="center" wrapText="1"/>
      <protection/>
    </xf>
    <xf numFmtId="0" fontId="10" fillId="40" borderId="10" xfId="54" applyNumberFormat="1" applyFont="1" applyFill="1" applyBorder="1" applyAlignment="1" applyProtection="1">
      <alignment horizontal="center" vertical="center" wrapText="1"/>
      <protection/>
    </xf>
    <xf numFmtId="0" fontId="10" fillId="4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top"/>
      <protection locked="0"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3" fillId="33" borderId="10" xfId="53" applyNumberFormat="1" applyFont="1" applyFill="1" applyBorder="1" applyAlignment="1" applyProtection="1">
      <alignment horizontal="center" vertical="center" wrapText="1"/>
      <protection/>
    </xf>
    <xf numFmtId="0" fontId="9" fillId="33" borderId="1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 vertical="top" wrapText="1"/>
      <protection/>
    </xf>
    <xf numFmtId="0" fontId="6" fillId="0" borderId="22" xfId="53" applyNumberFormat="1" applyFont="1" applyFill="1" applyBorder="1" applyAlignment="1" applyProtection="1">
      <alignment horizontal="right" vertical="top" wrapText="1"/>
      <protection/>
    </xf>
    <xf numFmtId="0" fontId="6" fillId="0" borderId="19" xfId="53" applyNumberFormat="1" applyFont="1" applyFill="1" applyBorder="1" applyAlignment="1" applyProtection="1">
      <alignment horizontal="right" vertical="top" wrapText="1"/>
      <protection/>
    </xf>
    <xf numFmtId="0" fontId="6" fillId="0" borderId="13" xfId="53" applyNumberFormat="1" applyFont="1" applyFill="1" applyBorder="1" applyAlignment="1" applyProtection="1">
      <alignment horizontal="right" vertical="top" wrapText="1"/>
      <protection/>
    </xf>
    <xf numFmtId="0" fontId="3" fillId="0" borderId="14" xfId="53" applyNumberFormat="1" applyFont="1" applyFill="1" applyBorder="1" applyAlignment="1" applyProtection="1">
      <alignment horizontal="center" vertical="center"/>
      <protection/>
    </xf>
    <xf numFmtId="0" fontId="3" fillId="0" borderId="19" xfId="53" applyNumberFormat="1" applyFont="1" applyFill="1" applyBorder="1" applyAlignment="1" applyProtection="1">
      <alignment horizontal="center" vertical="center"/>
      <protection/>
    </xf>
    <xf numFmtId="0" fontId="3" fillId="0" borderId="13" xfId="53" applyNumberFormat="1" applyFont="1" applyFill="1" applyBorder="1" applyAlignment="1" applyProtection="1">
      <alignment horizontal="center" vertical="center"/>
      <protection/>
    </xf>
    <xf numFmtId="49" fontId="10" fillId="7" borderId="10" xfId="53" applyNumberFormat="1" applyFont="1" applyFill="1" applyBorder="1" applyAlignment="1" applyProtection="1">
      <alignment horizontal="center" vertical="center" shrinkToFit="1"/>
      <protection/>
    </xf>
    <xf numFmtId="0" fontId="10" fillId="7" borderId="1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6" fillId="0" borderId="10" xfId="53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 vertical="center" wrapText="1"/>
      <protection/>
    </xf>
    <xf numFmtId="1" fontId="3" fillId="32" borderId="19" xfId="53" applyNumberFormat="1" applyFont="1" applyFill="1" applyBorder="1" applyAlignment="1" applyProtection="1">
      <alignment horizontal="center" vertical="center" wrapText="1"/>
      <protection/>
    </xf>
    <xf numFmtId="0" fontId="3" fillId="0" borderId="14" xfId="53" applyNumberFormat="1" applyFont="1" applyFill="1" applyBorder="1" applyAlignment="1" applyProtection="1">
      <alignment horizontal="right" vertical="center" wrapText="1"/>
      <protection/>
    </xf>
    <xf numFmtId="0" fontId="3" fillId="0" borderId="19" xfId="53" applyNumberFormat="1" applyFont="1" applyFill="1" applyBorder="1" applyAlignment="1" applyProtection="1">
      <alignment horizontal="right" vertical="center" wrapText="1"/>
      <protection/>
    </xf>
    <xf numFmtId="0" fontId="3" fillId="0" borderId="13" xfId="53" applyNumberFormat="1" applyFont="1" applyFill="1" applyBorder="1" applyAlignment="1" applyProtection="1">
      <alignment horizontal="right" vertical="center" wrapText="1"/>
      <protection/>
    </xf>
    <xf numFmtId="0" fontId="10" fillId="7" borderId="10" xfId="0" applyFont="1" applyFill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1" fillId="0" borderId="14" xfId="53" applyNumberFormat="1" applyFont="1" applyFill="1" applyBorder="1" applyAlignment="1" applyProtection="1">
      <alignment horizontal="center" vertical="center" wrapText="1"/>
      <protection/>
    </xf>
    <xf numFmtId="0" fontId="11" fillId="0" borderId="19" xfId="53" applyNumberFormat="1" applyFont="1" applyFill="1" applyBorder="1" applyAlignment="1" applyProtection="1">
      <alignment horizontal="center" vertical="center" wrapText="1"/>
      <protection/>
    </xf>
    <xf numFmtId="0" fontId="11" fillId="0" borderId="13" xfId="53" applyNumberFormat="1" applyFont="1" applyFill="1" applyBorder="1" applyAlignment="1" applyProtection="1">
      <alignment horizontal="center" vertical="center" wrapText="1"/>
      <protection/>
    </xf>
    <xf numFmtId="0" fontId="11" fillId="0" borderId="10" xfId="53" applyNumberFormat="1" applyFont="1" applyFill="1" applyBorder="1" applyAlignment="1" applyProtection="1">
      <alignment horizontal="right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Arkusz2" xfId="53"/>
    <cellStyle name="Normalny_Arkusz3" xfId="54"/>
    <cellStyle name="Normalny_Arkusz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8"/>
  <sheetViews>
    <sheetView view="pageBreakPreview" zoomScaleNormal="75" zoomScaleSheetLayoutView="100" zoomScalePageLayoutView="0" workbookViewId="0" topLeftCell="A1">
      <selection activeCell="C13" sqref="C13"/>
    </sheetView>
  </sheetViews>
  <sheetFormatPr defaultColWidth="8.796875" defaultRowHeight="14.25"/>
  <cols>
    <col min="1" max="1" width="5.09765625" style="17" customWidth="1"/>
    <col min="2" max="2" width="28.8984375" style="17" customWidth="1"/>
    <col min="3" max="3" width="41.3984375" style="17" customWidth="1"/>
    <col min="4" max="4" width="17.09765625" style="17" customWidth="1"/>
    <col min="5" max="23" width="9" style="17" hidden="1" customWidth="1"/>
    <col min="24" max="24" width="11" style="17" hidden="1" customWidth="1"/>
    <col min="25" max="27" width="9" style="17" hidden="1" customWidth="1"/>
    <col min="28" max="28" width="11" style="17" hidden="1" customWidth="1"/>
    <col min="29" max="31" width="9" style="17" hidden="1" customWidth="1"/>
    <col min="32" max="32" width="11.09765625" style="17" hidden="1" customWidth="1"/>
    <col min="33" max="35" width="9" style="17" hidden="1" customWidth="1"/>
    <col min="36" max="36" width="11.19921875" style="17" hidden="1" customWidth="1"/>
    <col min="37" max="39" width="9" style="17" hidden="1" customWidth="1"/>
    <col min="40" max="40" width="9.59765625" style="17" hidden="1" customWidth="1"/>
    <col min="41" max="43" width="9" style="17" hidden="1" customWidth="1"/>
    <col min="44" max="44" width="9.5" style="17" hidden="1" customWidth="1"/>
    <col min="45" max="47" width="9" style="17" hidden="1" customWidth="1"/>
    <col min="48" max="48" width="10.5" style="17" hidden="1" customWidth="1"/>
    <col min="49" max="49" width="9" style="17" hidden="1" customWidth="1"/>
    <col min="50" max="50" width="9.69921875" style="17" hidden="1" customWidth="1"/>
    <col min="51" max="51" width="9" style="17" hidden="1" customWidth="1"/>
    <col min="52" max="52" width="11.5" style="17" hidden="1" customWidth="1"/>
    <col min="53" max="55" width="9" style="17" hidden="1" customWidth="1"/>
    <col min="56" max="56" width="9.19921875" style="17" hidden="1" customWidth="1"/>
    <col min="57" max="59" width="9" style="17" hidden="1" customWidth="1"/>
    <col min="60" max="60" width="9.09765625" style="17" hidden="1" customWidth="1"/>
    <col min="61" max="61" width="9" style="17" hidden="1" customWidth="1"/>
    <col min="62" max="62" width="8.69921875" style="17" hidden="1" customWidth="1"/>
    <col min="63" max="63" width="9" style="17" hidden="1" customWidth="1"/>
    <col min="64" max="64" width="11.8984375" style="17" hidden="1" customWidth="1"/>
    <col min="65" max="67" width="9" style="17" hidden="1" customWidth="1"/>
    <col min="68" max="68" width="12.19921875" style="17" hidden="1" customWidth="1"/>
    <col min="69" max="69" width="8.5" style="17" customWidth="1"/>
    <col min="70" max="71" width="12.59765625" style="17" customWidth="1"/>
    <col min="72" max="72" width="10.8984375" style="17" customWidth="1"/>
    <col min="73" max="73" width="15.69921875" style="17" customWidth="1"/>
    <col min="74" max="74" width="15.59765625" style="17" customWidth="1"/>
    <col min="75" max="16384" width="9" style="17" customWidth="1"/>
  </cols>
  <sheetData>
    <row r="1" spans="48:74" ht="21" customHeight="1">
      <c r="AV1" s="22" t="s">
        <v>23</v>
      </c>
      <c r="AW1" s="22"/>
      <c r="AX1" s="22"/>
      <c r="AY1" s="22"/>
      <c r="AZ1" s="22"/>
      <c r="BA1" s="22"/>
      <c r="BB1" s="22"/>
      <c r="BC1" s="22"/>
      <c r="BD1" s="22"/>
      <c r="BM1" s="216"/>
      <c r="BN1" s="216"/>
      <c r="BO1" s="216"/>
      <c r="BV1" s="17" t="s">
        <v>129</v>
      </c>
    </row>
    <row r="2" spans="4:67" ht="19.5" customHeight="1">
      <c r="D2" s="24"/>
      <c r="AV2" s="216" t="s">
        <v>24</v>
      </c>
      <c r="AW2" s="216"/>
      <c r="AX2" s="216"/>
      <c r="AY2" s="216"/>
      <c r="AZ2" s="216"/>
      <c r="BA2" s="216"/>
      <c r="BB2" s="216"/>
      <c r="BC2" s="216"/>
      <c r="BD2" s="216"/>
      <c r="BM2" s="216"/>
      <c r="BN2" s="216"/>
      <c r="BO2" s="216"/>
    </row>
    <row r="3" spans="1:74" ht="40.5" customHeight="1">
      <c r="A3" s="217" t="s">
        <v>26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9"/>
    </row>
    <row r="4" spans="1:85" s="26" customFormat="1" ht="39" customHeight="1">
      <c r="A4" s="220" t="s">
        <v>151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1"/>
      <c r="BT4" s="221"/>
      <c r="BU4" s="221"/>
      <c r="BV4" s="221"/>
      <c r="BW4" s="29"/>
      <c r="BX4" s="29"/>
      <c r="BY4" s="29"/>
      <c r="BZ4" s="25"/>
      <c r="CA4" s="25"/>
      <c r="CB4" s="25"/>
      <c r="CC4" s="25"/>
      <c r="CD4" s="25"/>
      <c r="CE4" s="25"/>
      <c r="CF4" s="25"/>
      <c r="CG4" s="25"/>
    </row>
    <row r="5" spans="1:74" ht="38.25" customHeight="1">
      <c r="A5" s="207" t="s">
        <v>0</v>
      </c>
      <c r="B5" s="209" t="s">
        <v>1</v>
      </c>
      <c r="C5" s="209" t="s">
        <v>2</v>
      </c>
      <c r="D5" s="210" t="s">
        <v>22</v>
      </c>
      <c r="E5" s="209" t="s">
        <v>106</v>
      </c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196" t="s">
        <v>5</v>
      </c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213" t="s">
        <v>4</v>
      </c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214" t="s">
        <v>3</v>
      </c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2" t="s">
        <v>130</v>
      </c>
      <c r="BR5" s="206" t="s">
        <v>127</v>
      </c>
      <c r="BS5" s="206" t="s">
        <v>123</v>
      </c>
      <c r="BT5" s="206" t="s">
        <v>124</v>
      </c>
      <c r="BU5" s="206" t="s">
        <v>125</v>
      </c>
      <c r="BV5" s="206" t="s">
        <v>126</v>
      </c>
    </row>
    <row r="6" spans="1:74" ht="30.75" customHeight="1">
      <c r="A6" s="208"/>
      <c r="B6" s="209"/>
      <c r="C6" s="208"/>
      <c r="D6" s="211"/>
      <c r="E6" s="194" t="s">
        <v>57</v>
      </c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8" t="s">
        <v>107</v>
      </c>
      <c r="R6" s="199"/>
      <c r="S6" s="199"/>
      <c r="T6" s="199"/>
      <c r="U6" s="194">
        <v>2022</v>
      </c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8" t="s">
        <v>119</v>
      </c>
      <c r="AH6" s="199"/>
      <c r="AI6" s="199"/>
      <c r="AJ6" s="199"/>
      <c r="AK6" s="194">
        <v>2022</v>
      </c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8" t="s">
        <v>119</v>
      </c>
      <c r="AX6" s="199"/>
      <c r="AY6" s="199"/>
      <c r="AZ6" s="199"/>
      <c r="BA6" s="194">
        <v>2022</v>
      </c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8" t="s">
        <v>119</v>
      </c>
      <c r="BN6" s="199"/>
      <c r="BO6" s="199"/>
      <c r="BP6" s="199"/>
      <c r="BQ6" s="212"/>
      <c r="BR6" s="206"/>
      <c r="BS6" s="206"/>
      <c r="BT6" s="206"/>
      <c r="BU6" s="206"/>
      <c r="BV6" s="206"/>
    </row>
    <row r="7" spans="1:74" ht="36" customHeight="1">
      <c r="A7" s="208"/>
      <c r="B7" s="209"/>
      <c r="C7" s="208"/>
      <c r="D7" s="211"/>
      <c r="E7" s="21" t="s">
        <v>6</v>
      </c>
      <c r="F7" s="21" t="s">
        <v>7</v>
      </c>
      <c r="G7" s="21" t="s">
        <v>8</v>
      </c>
      <c r="H7" s="53" t="s">
        <v>9</v>
      </c>
      <c r="I7" s="21" t="s">
        <v>10</v>
      </c>
      <c r="J7" s="21" t="s">
        <v>11</v>
      </c>
      <c r="K7" s="21" t="s">
        <v>12</v>
      </c>
      <c r="L7" s="53" t="s">
        <v>13</v>
      </c>
      <c r="M7" s="21" t="s">
        <v>14</v>
      </c>
      <c r="N7" s="21" t="s">
        <v>15</v>
      </c>
      <c r="O7" s="21" t="s">
        <v>16</v>
      </c>
      <c r="P7" s="53" t="s">
        <v>17</v>
      </c>
      <c r="Q7" s="21" t="s">
        <v>18</v>
      </c>
      <c r="R7" s="21" t="s">
        <v>19</v>
      </c>
      <c r="S7" s="21" t="s">
        <v>20</v>
      </c>
      <c r="T7" s="53" t="s">
        <v>21</v>
      </c>
      <c r="U7" s="21" t="s">
        <v>6</v>
      </c>
      <c r="V7" s="21" t="s">
        <v>7</v>
      </c>
      <c r="W7" s="21" t="s">
        <v>8</v>
      </c>
      <c r="X7" s="54" t="s">
        <v>9</v>
      </c>
      <c r="Y7" s="21" t="s">
        <v>10</v>
      </c>
      <c r="Z7" s="21" t="s">
        <v>11</v>
      </c>
      <c r="AA7" s="21" t="s">
        <v>12</v>
      </c>
      <c r="AB7" s="54" t="s">
        <v>13</v>
      </c>
      <c r="AC7" s="21" t="s">
        <v>14</v>
      </c>
      <c r="AD7" s="21" t="s">
        <v>15</v>
      </c>
      <c r="AE7" s="21" t="s">
        <v>16</v>
      </c>
      <c r="AF7" s="54" t="s">
        <v>17</v>
      </c>
      <c r="AG7" s="21" t="s">
        <v>18</v>
      </c>
      <c r="AH7" s="21" t="s">
        <v>19</v>
      </c>
      <c r="AI7" s="21" t="s">
        <v>20</v>
      </c>
      <c r="AJ7" s="54" t="s">
        <v>21</v>
      </c>
      <c r="AK7" s="21" t="s">
        <v>6</v>
      </c>
      <c r="AL7" s="21" t="s">
        <v>7</v>
      </c>
      <c r="AM7" s="21" t="s">
        <v>8</v>
      </c>
      <c r="AN7" s="53" t="s">
        <v>9</v>
      </c>
      <c r="AO7" s="21" t="s">
        <v>10</v>
      </c>
      <c r="AP7" s="21" t="s">
        <v>11</v>
      </c>
      <c r="AQ7" s="21" t="s">
        <v>12</v>
      </c>
      <c r="AR7" s="53" t="s">
        <v>13</v>
      </c>
      <c r="AS7" s="21" t="s">
        <v>14</v>
      </c>
      <c r="AT7" s="21" t="s">
        <v>15</v>
      </c>
      <c r="AU7" s="21" t="s">
        <v>16</v>
      </c>
      <c r="AV7" s="53" t="s">
        <v>17</v>
      </c>
      <c r="AW7" s="21" t="s">
        <v>18</v>
      </c>
      <c r="AX7" s="21" t="s">
        <v>19</v>
      </c>
      <c r="AY7" s="21" t="s">
        <v>20</v>
      </c>
      <c r="AZ7" s="53" t="s">
        <v>21</v>
      </c>
      <c r="BA7" s="21" t="s">
        <v>6</v>
      </c>
      <c r="BB7" s="21" t="s">
        <v>7</v>
      </c>
      <c r="BC7" s="21" t="s">
        <v>8</v>
      </c>
      <c r="BD7" s="54" t="s">
        <v>9</v>
      </c>
      <c r="BE7" s="21" t="s">
        <v>10</v>
      </c>
      <c r="BF7" s="21" t="s">
        <v>11</v>
      </c>
      <c r="BG7" s="21" t="s">
        <v>12</v>
      </c>
      <c r="BH7" s="54" t="s">
        <v>13</v>
      </c>
      <c r="BI7" s="21" t="s">
        <v>14</v>
      </c>
      <c r="BJ7" s="21" t="s">
        <v>15</v>
      </c>
      <c r="BK7" s="21" t="s">
        <v>16</v>
      </c>
      <c r="BL7" s="54" t="s">
        <v>17</v>
      </c>
      <c r="BM7" s="21" t="s">
        <v>18</v>
      </c>
      <c r="BN7" s="21" t="s">
        <v>19</v>
      </c>
      <c r="BO7" s="21" t="s">
        <v>20</v>
      </c>
      <c r="BP7" s="54" t="s">
        <v>21</v>
      </c>
      <c r="BQ7" s="212"/>
      <c r="BR7" s="206"/>
      <c r="BS7" s="206"/>
      <c r="BT7" s="206"/>
      <c r="BU7" s="206"/>
      <c r="BV7" s="206"/>
    </row>
    <row r="8" spans="1:74" ht="25.5" customHeight="1">
      <c r="A8" s="200" t="s">
        <v>152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2"/>
    </row>
    <row r="9" spans="1:74" ht="70.5" customHeight="1">
      <c r="A9" s="46">
        <v>1</v>
      </c>
      <c r="B9" s="169" t="s">
        <v>109</v>
      </c>
      <c r="C9" s="170" t="s">
        <v>58</v>
      </c>
      <c r="D9" s="171" t="s">
        <v>153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8"/>
      <c r="Y9" s="43"/>
      <c r="Z9" s="43"/>
      <c r="AA9" s="43"/>
      <c r="AB9" s="8"/>
      <c r="AC9" s="43"/>
      <c r="AD9" s="43"/>
      <c r="AE9" s="43"/>
      <c r="AF9" s="8"/>
      <c r="AG9" s="44"/>
      <c r="AH9" s="43"/>
      <c r="AI9" s="43"/>
      <c r="AJ9" s="8"/>
      <c r="AK9" s="47"/>
      <c r="AL9" s="47"/>
      <c r="AM9" s="47"/>
      <c r="AN9" s="10"/>
      <c r="AO9" s="44"/>
      <c r="AP9" s="47"/>
      <c r="AQ9" s="47"/>
      <c r="AR9" s="10"/>
      <c r="AS9" s="47"/>
      <c r="AT9" s="47"/>
      <c r="AU9" s="47"/>
      <c r="AV9" s="10"/>
      <c r="AW9" s="47"/>
      <c r="AX9" s="47"/>
      <c r="AY9" s="14"/>
      <c r="AZ9" s="10"/>
      <c r="BA9" s="45"/>
      <c r="BB9" s="45"/>
      <c r="BC9" s="45"/>
      <c r="BD9" s="48"/>
      <c r="BE9" s="48"/>
      <c r="BF9" s="48"/>
      <c r="BG9" s="48"/>
      <c r="BH9" s="48"/>
      <c r="BI9" s="49"/>
      <c r="BJ9" s="49"/>
      <c r="BK9" s="49"/>
      <c r="BL9" s="49"/>
      <c r="BM9" s="49"/>
      <c r="BN9" s="49"/>
      <c r="BO9" s="49"/>
      <c r="BP9" s="49"/>
      <c r="BQ9" s="50">
        <v>3</v>
      </c>
      <c r="BR9" s="152"/>
      <c r="BS9" s="155">
        <f aca="true" t="shared" si="0" ref="BS9:BS14">_XLL.ZAOKR.DO.WIELOKR(BR9*BT9+BR9,0.01)</f>
        <v>0</v>
      </c>
      <c r="BT9" s="153"/>
      <c r="BU9" s="155">
        <f aca="true" t="shared" si="1" ref="BU9:BU14">BQ9*BR9</f>
        <v>0</v>
      </c>
      <c r="BV9" s="155">
        <f aca="true" t="shared" si="2" ref="BV9:BV14">BQ9*BS9</f>
        <v>0</v>
      </c>
    </row>
    <row r="10" spans="1:74" ht="146.25" customHeight="1">
      <c r="A10" s="46">
        <v>2</v>
      </c>
      <c r="B10" s="169" t="s">
        <v>91</v>
      </c>
      <c r="C10" s="170" t="s">
        <v>154</v>
      </c>
      <c r="D10" s="171" t="s">
        <v>92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8"/>
      <c r="Y10" s="43"/>
      <c r="Z10" s="43"/>
      <c r="AA10" s="43"/>
      <c r="AB10" s="8"/>
      <c r="AC10" s="43"/>
      <c r="AD10" s="43"/>
      <c r="AE10" s="43"/>
      <c r="AF10" s="8"/>
      <c r="AG10" s="44"/>
      <c r="AH10" s="43"/>
      <c r="AI10" s="43"/>
      <c r="AJ10" s="8"/>
      <c r="AK10" s="47"/>
      <c r="AL10" s="47"/>
      <c r="AM10" s="47"/>
      <c r="AN10" s="10"/>
      <c r="AO10" s="44"/>
      <c r="AP10" s="47"/>
      <c r="AQ10" s="47"/>
      <c r="AR10" s="10"/>
      <c r="AS10" s="47"/>
      <c r="AT10" s="47"/>
      <c r="AU10" s="47"/>
      <c r="AV10" s="10"/>
      <c r="AW10" s="47"/>
      <c r="AX10" s="47"/>
      <c r="AY10" s="14"/>
      <c r="AZ10" s="10"/>
      <c r="BA10" s="45"/>
      <c r="BB10" s="45"/>
      <c r="BC10" s="45"/>
      <c r="BD10" s="48"/>
      <c r="BE10" s="48"/>
      <c r="BF10" s="48"/>
      <c r="BG10" s="48"/>
      <c r="BH10" s="48"/>
      <c r="BI10" s="49"/>
      <c r="BJ10" s="49"/>
      <c r="BK10" s="49"/>
      <c r="BL10" s="49"/>
      <c r="BM10" s="49"/>
      <c r="BN10" s="49"/>
      <c r="BO10" s="49"/>
      <c r="BP10" s="49"/>
      <c r="BQ10" s="50">
        <v>1</v>
      </c>
      <c r="BR10" s="152"/>
      <c r="BS10" s="155">
        <f t="shared" si="0"/>
        <v>0</v>
      </c>
      <c r="BT10" s="153"/>
      <c r="BU10" s="155">
        <f t="shared" si="1"/>
        <v>0</v>
      </c>
      <c r="BV10" s="155">
        <f t="shared" si="2"/>
        <v>0</v>
      </c>
    </row>
    <row r="11" spans="1:74" ht="67.5" customHeight="1">
      <c r="A11" s="46">
        <v>3</v>
      </c>
      <c r="B11" s="169" t="s">
        <v>110</v>
      </c>
      <c r="C11" s="170" t="s">
        <v>58</v>
      </c>
      <c r="D11" s="172" t="s">
        <v>111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8"/>
      <c r="Y11" s="43"/>
      <c r="Z11" s="43"/>
      <c r="AA11" s="43"/>
      <c r="AB11" s="8"/>
      <c r="AC11" s="43"/>
      <c r="AD11" s="43"/>
      <c r="AE11" s="43"/>
      <c r="AF11" s="8"/>
      <c r="AG11" s="44"/>
      <c r="AH11" s="43"/>
      <c r="AI11" s="43"/>
      <c r="AJ11" s="8"/>
      <c r="AK11" s="47"/>
      <c r="AL11" s="47"/>
      <c r="AM11" s="47"/>
      <c r="AN11" s="10"/>
      <c r="AO11" s="44"/>
      <c r="AP11" s="47"/>
      <c r="AQ11" s="47"/>
      <c r="AR11" s="10"/>
      <c r="AS11" s="47"/>
      <c r="AT11" s="47"/>
      <c r="AU11" s="47"/>
      <c r="AV11" s="10"/>
      <c r="AW11" s="47"/>
      <c r="AX11" s="47"/>
      <c r="AY11" s="14"/>
      <c r="AZ11" s="10"/>
      <c r="BA11" s="45"/>
      <c r="BB11" s="45"/>
      <c r="BC11" s="45"/>
      <c r="BD11" s="48"/>
      <c r="BE11" s="48"/>
      <c r="BF11" s="48"/>
      <c r="BG11" s="48"/>
      <c r="BH11" s="48"/>
      <c r="BI11" s="49"/>
      <c r="BJ11" s="49"/>
      <c r="BK11" s="49"/>
      <c r="BL11" s="49"/>
      <c r="BM11" s="49"/>
      <c r="BN11" s="49"/>
      <c r="BO11" s="49"/>
      <c r="BP11" s="49"/>
      <c r="BQ11" s="50">
        <v>4</v>
      </c>
      <c r="BR11" s="152"/>
      <c r="BS11" s="155">
        <f t="shared" si="0"/>
        <v>0</v>
      </c>
      <c r="BT11" s="153"/>
      <c r="BU11" s="155">
        <f t="shared" si="1"/>
        <v>0</v>
      </c>
      <c r="BV11" s="155">
        <f t="shared" si="2"/>
        <v>0</v>
      </c>
    </row>
    <row r="12" spans="1:74" ht="171.75" customHeight="1">
      <c r="A12" s="46">
        <v>4</v>
      </c>
      <c r="B12" s="169" t="s">
        <v>112</v>
      </c>
      <c r="C12" s="170" t="s">
        <v>113</v>
      </c>
      <c r="D12" s="172" t="s">
        <v>114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8"/>
      <c r="Y12" s="43"/>
      <c r="Z12" s="43"/>
      <c r="AA12" s="43"/>
      <c r="AB12" s="8"/>
      <c r="AC12" s="43"/>
      <c r="AD12" s="43"/>
      <c r="AE12" s="43"/>
      <c r="AF12" s="8"/>
      <c r="AG12" s="44"/>
      <c r="AH12" s="43"/>
      <c r="AI12" s="43"/>
      <c r="AJ12" s="8"/>
      <c r="AK12" s="47"/>
      <c r="AL12" s="47"/>
      <c r="AM12" s="47"/>
      <c r="AN12" s="10"/>
      <c r="AO12" s="44"/>
      <c r="AP12" s="47"/>
      <c r="AQ12" s="47"/>
      <c r="AR12" s="10"/>
      <c r="AS12" s="47"/>
      <c r="AT12" s="47"/>
      <c r="AU12" s="47"/>
      <c r="AV12" s="10"/>
      <c r="AW12" s="47"/>
      <c r="AX12" s="47"/>
      <c r="AY12" s="14"/>
      <c r="AZ12" s="10"/>
      <c r="BA12" s="45"/>
      <c r="BB12" s="45"/>
      <c r="BC12" s="45"/>
      <c r="BD12" s="48"/>
      <c r="BE12" s="48"/>
      <c r="BF12" s="48"/>
      <c r="BG12" s="48"/>
      <c r="BH12" s="48"/>
      <c r="BI12" s="49"/>
      <c r="BJ12" s="49"/>
      <c r="BK12" s="49"/>
      <c r="BL12" s="49"/>
      <c r="BM12" s="49"/>
      <c r="BN12" s="49"/>
      <c r="BO12" s="49"/>
      <c r="BP12" s="49"/>
      <c r="BQ12" s="50">
        <v>1</v>
      </c>
      <c r="BR12" s="152"/>
      <c r="BS12" s="155">
        <f t="shared" si="0"/>
        <v>0</v>
      </c>
      <c r="BT12" s="153"/>
      <c r="BU12" s="155">
        <f t="shared" si="1"/>
        <v>0</v>
      </c>
      <c r="BV12" s="155">
        <f t="shared" si="2"/>
        <v>0</v>
      </c>
    </row>
    <row r="13" spans="1:74" ht="171" customHeight="1">
      <c r="A13" s="46">
        <v>5</v>
      </c>
      <c r="B13" s="169" t="s">
        <v>112</v>
      </c>
      <c r="C13" s="170" t="s">
        <v>155</v>
      </c>
      <c r="D13" s="172" t="s">
        <v>114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8"/>
      <c r="Y13" s="43"/>
      <c r="Z13" s="43"/>
      <c r="AA13" s="43"/>
      <c r="AB13" s="8"/>
      <c r="AC13" s="43"/>
      <c r="AD13" s="43"/>
      <c r="AE13" s="43"/>
      <c r="AF13" s="8"/>
      <c r="AG13" s="44"/>
      <c r="AH13" s="43"/>
      <c r="AI13" s="43"/>
      <c r="AJ13" s="8"/>
      <c r="AK13" s="47"/>
      <c r="AL13" s="47"/>
      <c r="AM13" s="47"/>
      <c r="AN13" s="10"/>
      <c r="AO13" s="44"/>
      <c r="AP13" s="47"/>
      <c r="AQ13" s="47"/>
      <c r="AR13" s="10"/>
      <c r="AS13" s="47"/>
      <c r="AT13" s="47"/>
      <c r="AU13" s="47"/>
      <c r="AV13" s="10"/>
      <c r="AW13" s="47"/>
      <c r="AX13" s="47"/>
      <c r="AY13" s="14"/>
      <c r="AZ13" s="10"/>
      <c r="BA13" s="45"/>
      <c r="BB13" s="45"/>
      <c r="BC13" s="45"/>
      <c r="BD13" s="48"/>
      <c r="BE13" s="48"/>
      <c r="BF13" s="48"/>
      <c r="BG13" s="48"/>
      <c r="BH13" s="48"/>
      <c r="BI13" s="49"/>
      <c r="BJ13" s="49"/>
      <c r="BK13" s="49"/>
      <c r="BL13" s="49"/>
      <c r="BM13" s="49"/>
      <c r="BN13" s="49"/>
      <c r="BO13" s="49"/>
      <c r="BP13" s="49"/>
      <c r="BQ13" s="50">
        <v>1</v>
      </c>
      <c r="BR13" s="152"/>
      <c r="BS13" s="155">
        <f t="shared" si="0"/>
        <v>0</v>
      </c>
      <c r="BT13" s="153"/>
      <c r="BU13" s="155">
        <f t="shared" si="1"/>
        <v>0</v>
      </c>
      <c r="BV13" s="155">
        <f t="shared" si="2"/>
        <v>0</v>
      </c>
    </row>
    <row r="14" spans="1:74" ht="63" customHeight="1">
      <c r="A14" s="46">
        <v>6</v>
      </c>
      <c r="B14" s="169" t="s">
        <v>27</v>
      </c>
      <c r="C14" s="170" t="s">
        <v>58</v>
      </c>
      <c r="D14" s="172" t="s">
        <v>28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8"/>
      <c r="Y14" s="43"/>
      <c r="Z14" s="43"/>
      <c r="AA14" s="43"/>
      <c r="AB14" s="8"/>
      <c r="AC14" s="43"/>
      <c r="AD14" s="43"/>
      <c r="AE14" s="43"/>
      <c r="AF14" s="8"/>
      <c r="AG14" s="44"/>
      <c r="AH14" s="43"/>
      <c r="AI14" s="43"/>
      <c r="AJ14" s="8"/>
      <c r="AK14" s="47"/>
      <c r="AL14" s="47"/>
      <c r="AM14" s="47"/>
      <c r="AN14" s="10"/>
      <c r="AO14" s="44"/>
      <c r="AP14" s="47"/>
      <c r="AQ14" s="47"/>
      <c r="AR14" s="10"/>
      <c r="AS14" s="47"/>
      <c r="AT14" s="47"/>
      <c r="AU14" s="47"/>
      <c r="AV14" s="10"/>
      <c r="AW14" s="47"/>
      <c r="AX14" s="47"/>
      <c r="AY14" s="14"/>
      <c r="AZ14" s="10"/>
      <c r="BA14" s="45"/>
      <c r="BB14" s="45"/>
      <c r="BC14" s="45"/>
      <c r="BD14" s="48"/>
      <c r="BE14" s="48"/>
      <c r="BF14" s="48"/>
      <c r="BG14" s="48"/>
      <c r="BH14" s="48"/>
      <c r="BI14" s="49"/>
      <c r="BJ14" s="49"/>
      <c r="BK14" s="49"/>
      <c r="BL14" s="49"/>
      <c r="BM14" s="49"/>
      <c r="BN14" s="49"/>
      <c r="BO14" s="49"/>
      <c r="BP14" s="49"/>
      <c r="BQ14" s="50">
        <v>4</v>
      </c>
      <c r="BR14" s="152"/>
      <c r="BS14" s="155">
        <f t="shared" si="0"/>
        <v>0</v>
      </c>
      <c r="BT14" s="153"/>
      <c r="BU14" s="155">
        <f t="shared" si="1"/>
        <v>0</v>
      </c>
      <c r="BV14" s="155">
        <f t="shared" si="2"/>
        <v>0</v>
      </c>
    </row>
    <row r="15" spans="1:74" ht="46.5" customHeight="1">
      <c r="A15" s="203" t="s">
        <v>128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5"/>
      <c r="BU15" s="155">
        <f>SUM(BU9:BU14)</f>
        <v>0</v>
      </c>
      <c r="BV15" s="155">
        <f>SUM(BV9:BV14)</f>
        <v>0</v>
      </c>
    </row>
    <row r="16" spans="1:74" ht="23.25" customHeight="1">
      <c r="A16" s="68"/>
      <c r="B16" s="69"/>
      <c r="C16" s="56"/>
      <c r="D16" s="70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61"/>
      <c r="Y16" s="72"/>
      <c r="Z16" s="72"/>
      <c r="AA16" s="72"/>
      <c r="AB16" s="61"/>
      <c r="AC16" s="72"/>
      <c r="AD16" s="72"/>
      <c r="AE16" s="72"/>
      <c r="AF16" s="61"/>
      <c r="AG16" s="71"/>
      <c r="AH16" s="72"/>
      <c r="AI16" s="72"/>
      <c r="AJ16" s="61"/>
      <c r="AK16" s="73"/>
      <c r="AL16" s="73"/>
      <c r="AM16" s="73"/>
      <c r="AN16" s="63"/>
      <c r="AO16" s="71"/>
      <c r="AP16" s="73"/>
      <c r="AQ16" s="73"/>
      <c r="AR16" s="63"/>
      <c r="AS16" s="73"/>
      <c r="AT16" s="73"/>
      <c r="AU16" s="73"/>
      <c r="AV16" s="63"/>
      <c r="AW16" s="73"/>
      <c r="AX16" s="73"/>
      <c r="AY16" s="60"/>
      <c r="AZ16" s="63"/>
      <c r="BA16" s="74"/>
      <c r="BB16" s="74"/>
      <c r="BC16" s="74"/>
      <c r="BD16" s="75"/>
      <c r="BE16" s="75"/>
      <c r="BF16" s="75"/>
      <c r="BG16" s="75"/>
      <c r="BH16" s="75"/>
      <c r="BI16" s="76"/>
      <c r="BJ16" s="76"/>
      <c r="BK16" s="76"/>
      <c r="BL16" s="76"/>
      <c r="BM16" s="76"/>
      <c r="BN16" s="76"/>
      <c r="BO16" s="76"/>
      <c r="BP16" s="76"/>
      <c r="BQ16" s="77"/>
      <c r="BR16" s="78"/>
      <c r="BS16" s="78"/>
      <c r="BT16" s="18"/>
      <c r="BU16" s="78"/>
      <c r="BV16" s="78"/>
    </row>
    <row r="17" spans="1:74" ht="21.75" customHeight="1">
      <c r="A17" s="68"/>
      <c r="B17" s="69"/>
      <c r="C17" s="56"/>
      <c r="D17" s="70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61"/>
      <c r="Y17" s="72"/>
      <c r="Z17" s="72"/>
      <c r="AA17" s="72"/>
      <c r="AB17" s="61"/>
      <c r="AC17" s="72"/>
      <c r="AD17" s="72"/>
      <c r="AE17" s="72"/>
      <c r="AF17" s="61"/>
      <c r="AG17" s="71"/>
      <c r="AH17" s="72"/>
      <c r="AI17" s="72"/>
      <c r="AJ17" s="61"/>
      <c r="AK17" s="73"/>
      <c r="AL17" s="73"/>
      <c r="AM17" s="73"/>
      <c r="AN17" s="63"/>
      <c r="AO17" s="71"/>
      <c r="AP17" s="73"/>
      <c r="AQ17" s="73"/>
      <c r="AR17" s="63"/>
      <c r="AS17" s="73"/>
      <c r="AT17" s="73"/>
      <c r="AU17" s="73"/>
      <c r="AV17" s="63"/>
      <c r="AW17" s="73"/>
      <c r="AX17" s="73"/>
      <c r="AY17" s="60"/>
      <c r="AZ17" s="63"/>
      <c r="BA17" s="74"/>
      <c r="BB17" s="74"/>
      <c r="BC17" s="74"/>
      <c r="BD17" s="75"/>
      <c r="BE17" s="75"/>
      <c r="BF17" s="75"/>
      <c r="BG17" s="75"/>
      <c r="BH17" s="75"/>
      <c r="BI17" s="76"/>
      <c r="BJ17" s="76"/>
      <c r="BK17" s="76"/>
      <c r="BL17" s="76"/>
      <c r="BM17" s="76"/>
      <c r="BN17" s="76"/>
      <c r="BO17" s="76"/>
      <c r="BP17" s="76"/>
      <c r="BQ17" s="77"/>
      <c r="BR17" s="78"/>
      <c r="BS17" s="78"/>
      <c r="BT17" s="80"/>
      <c r="BU17" s="81" t="s">
        <v>133</v>
      </c>
      <c r="BV17" s="82"/>
    </row>
    <row r="18" spans="1:74" ht="31.5" customHeight="1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80"/>
      <c r="BU18" s="83" t="s">
        <v>134</v>
      </c>
      <c r="BV18" s="82"/>
    </row>
  </sheetData>
  <sheetProtection password="CAA5" sheet="1"/>
  <mergeCells count="29">
    <mergeCell ref="BA5:BP5"/>
    <mergeCell ref="BQ5:BQ7"/>
    <mergeCell ref="BM1:BO1"/>
    <mergeCell ref="AV2:BD2"/>
    <mergeCell ref="BM2:BO2"/>
    <mergeCell ref="A3:BV3"/>
    <mergeCell ref="E6:P6"/>
    <mergeCell ref="U6:AF6"/>
    <mergeCell ref="AK6:AV6"/>
    <mergeCell ref="A4:BV4"/>
    <mergeCell ref="A5:A7"/>
    <mergeCell ref="B5:B7"/>
    <mergeCell ref="C5:C7"/>
    <mergeCell ref="D5:D7"/>
    <mergeCell ref="AW6:AZ6"/>
    <mergeCell ref="E5:T5"/>
    <mergeCell ref="Q6:T6"/>
    <mergeCell ref="AG6:AJ6"/>
    <mergeCell ref="AK5:AZ5"/>
    <mergeCell ref="BA6:BL6"/>
    <mergeCell ref="U5:AJ5"/>
    <mergeCell ref="BM6:BP6"/>
    <mergeCell ref="A8:BV8"/>
    <mergeCell ref="A15:BT15"/>
    <mergeCell ref="BR5:BR7"/>
    <mergeCell ref="BS5:BS7"/>
    <mergeCell ref="BT5:BT7"/>
    <mergeCell ref="BU5:BU7"/>
    <mergeCell ref="BV5:BV7"/>
  </mergeCells>
  <printOptions horizontalCentered="1"/>
  <pageMargins left="0.3937007874015748" right="0.1968503937007874" top="0.1968503937007874" bottom="0.1968503937007874" header="0.31496062992125984" footer="0.31496062992125984"/>
  <pageSetup fitToHeight="0" fitToWidth="1" horizontalDpi="1200" verticalDpi="12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3"/>
  <sheetViews>
    <sheetView view="pageBreakPreview" zoomScale="75" zoomScaleNormal="75" zoomScaleSheetLayoutView="75" zoomScalePageLayoutView="0" workbookViewId="0" topLeftCell="A1">
      <selection activeCell="BU31" sqref="BU31"/>
    </sheetView>
  </sheetViews>
  <sheetFormatPr defaultColWidth="8.796875" defaultRowHeight="14.25"/>
  <cols>
    <col min="1" max="1" width="5.09765625" style="17" customWidth="1"/>
    <col min="2" max="2" width="28.8984375" style="17" customWidth="1"/>
    <col min="3" max="3" width="41.3984375" style="17" customWidth="1"/>
    <col min="4" max="4" width="17.09765625" style="17" customWidth="1"/>
    <col min="5" max="23" width="9" style="17" hidden="1" customWidth="1"/>
    <col min="24" max="24" width="11" style="17" hidden="1" customWidth="1"/>
    <col min="25" max="27" width="9" style="17" hidden="1" customWidth="1"/>
    <col min="28" max="28" width="11" style="17" hidden="1" customWidth="1"/>
    <col min="29" max="31" width="9" style="17" hidden="1" customWidth="1"/>
    <col min="32" max="32" width="11.09765625" style="17" hidden="1" customWidth="1"/>
    <col min="33" max="35" width="9" style="17" hidden="1" customWidth="1"/>
    <col min="36" max="36" width="11.19921875" style="17" hidden="1" customWidth="1"/>
    <col min="37" max="39" width="9" style="17" hidden="1" customWidth="1"/>
    <col min="40" max="40" width="9.59765625" style="17" hidden="1" customWidth="1"/>
    <col min="41" max="43" width="9" style="17" hidden="1" customWidth="1"/>
    <col min="44" max="44" width="9.5" style="17" hidden="1" customWidth="1"/>
    <col min="45" max="47" width="9" style="17" hidden="1" customWidth="1"/>
    <col min="48" max="48" width="10.5" style="17" hidden="1" customWidth="1"/>
    <col min="49" max="49" width="9" style="17" hidden="1" customWidth="1"/>
    <col min="50" max="50" width="9.69921875" style="17" hidden="1" customWidth="1"/>
    <col min="51" max="51" width="9" style="17" hidden="1" customWidth="1"/>
    <col min="52" max="52" width="11.5" style="17" hidden="1" customWidth="1"/>
    <col min="53" max="55" width="9" style="17" hidden="1" customWidth="1"/>
    <col min="56" max="56" width="9.19921875" style="17" hidden="1" customWidth="1"/>
    <col min="57" max="59" width="9" style="17" hidden="1" customWidth="1"/>
    <col min="60" max="60" width="9.09765625" style="17" hidden="1" customWidth="1"/>
    <col min="61" max="61" width="9" style="17" hidden="1" customWidth="1"/>
    <col min="62" max="62" width="8.69921875" style="17" hidden="1" customWidth="1"/>
    <col min="63" max="63" width="9" style="17" hidden="1" customWidth="1"/>
    <col min="64" max="64" width="11.8984375" style="17" hidden="1" customWidth="1"/>
    <col min="65" max="67" width="9" style="17" hidden="1" customWidth="1"/>
    <col min="68" max="68" width="12.19921875" style="17" hidden="1" customWidth="1"/>
    <col min="69" max="69" width="10.59765625" style="17" customWidth="1"/>
    <col min="70" max="71" width="12.59765625" style="17" customWidth="1"/>
    <col min="72" max="72" width="10.8984375" style="17" customWidth="1"/>
    <col min="73" max="73" width="15.69921875" style="17" customWidth="1"/>
    <col min="74" max="74" width="15.59765625" style="17" customWidth="1"/>
    <col min="75" max="16384" width="9" style="17" customWidth="1"/>
  </cols>
  <sheetData>
    <row r="1" spans="48:74" ht="21" customHeight="1">
      <c r="AV1" s="22" t="s">
        <v>23</v>
      </c>
      <c r="AW1" s="22"/>
      <c r="AX1" s="22"/>
      <c r="AY1" s="22"/>
      <c r="AZ1" s="22"/>
      <c r="BA1" s="22"/>
      <c r="BB1" s="22"/>
      <c r="BC1" s="22"/>
      <c r="BD1" s="22"/>
      <c r="BM1" s="216"/>
      <c r="BN1" s="216"/>
      <c r="BO1" s="216"/>
      <c r="BV1" s="17" t="s">
        <v>129</v>
      </c>
    </row>
    <row r="2" spans="4:67" ht="19.5" customHeight="1">
      <c r="D2" s="24"/>
      <c r="AV2" s="216" t="s">
        <v>24</v>
      </c>
      <c r="AW2" s="216"/>
      <c r="AX2" s="216"/>
      <c r="AY2" s="216"/>
      <c r="AZ2" s="216"/>
      <c r="BA2" s="216"/>
      <c r="BB2" s="216"/>
      <c r="BC2" s="216"/>
      <c r="BD2" s="216"/>
      <c r="BM2" s="216"/>
      <c r="BN2" s="216"/>
      <c r="BO2" s="216"/>
    </row>
    <row r="3" spans="1:74" ht="40.5" customHeight="1">
      <c r="A3" s="237" t="s">
        <v>26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</row>
    <row r="4" spans="1:85" s="26" customFormat="1" ht="39.75" customHeight="1">
      <c r="A4" s="220" t="s">
        <v>228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9"/>
      <c r="BX4" s="29"/>
      <c r="BY4" s="29"/>
      <c r="BZ4" s="25"/>
      <c r="CA4" s="25"/>
      <c r="CB4" s="25"/>
      <c r="CC4" s="25"/>
      <c r="CD4" s="25"/>
      <c r="CE4" s="25"/>
      <c r="CF4" s="25"/>
      <c r="CG4" s="25"/>
    </row>
    <row r="5" spans="1:74" ht="38.25" customHeight="1">
      <c r="A5" s="207" t="s">
        <v>0</v>
      </c>
      <c r="B5" s="209" t="s">
        <v>1</v>
      </c>
      <c r="C5" s="209" t="s">
        <v>2</v>
      </c>
      <c r="D5" s="210" t="s">
        <v>22</v>
      </c>
      <c r="E5" s="209" t="s">
        <v>106</v>
      </c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196" t="s">
        <v>5</v>
      </c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213" t="s">
        <v>4</v>
      </c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214" t="s">
        <v>3</v>
      </c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2" t="s">
        <v>130</v>
      </c>
      <c r="BR5" s="206" t="s">
        <v>127</v>
      </c>
      <c r="BS5" s="206" t="s">
        <v>123</v>
      </c>
      <c r="BT5" s="206" t="s">
        <v>124</v>
      </c>
      <c r="BU5" s="206" t="s">
        <v>125</v>
      </c>
      <c r="BV5" s="206" t="s">
        <v>126</v>
      </c>
    </row>
    <row r="6" spans="1:74" ht="30.75" customHeight="1">
      <c r="A6" s="208"/>
      <c r="B6" s="209"/>
      <c r="C6" s="208"/>
      <c r="D6" s="211"/>
      <c r="E6" s="194" t="s">
        <v>57</v>
      </c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8" t="s">
        <v>107</v>
      </c>
      <c r="R6" s="199"/>
      <c r="S6" s="199"/>
      <c r="T6" s="199"/>
      <c r="U6" s="194">
        <v>2022</v>
      </c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8" t="s">
        <v>119</v>
      </c>
      <c r="AH6" s="199"/>
      <c r="AI6" s="199"/>
      <c r="AJ6" s="199"/>
      <c r="AK6" s="194">
        <v>2022</v>
      </c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8" t="s">
        <v>119</v>
      </c>
      <c r="AX6" s="199"/>
      <c r="AY6" s="199"/>
      <c r="AZ6" s="199"/>
      <c r="BA6" s="194">
        <v>2022</v>
      </c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8" t="s">
        <v>119</v>
      </c>
      <c r="BN6" s="199"/>
      <c r="BO6" s="199"/>
      <c r="BP6" s="199"/>
      <c r="BQ6" s="212"/>
      <c r="BR6" s="206"/>
      <c r="BS6" s="206"/>
      <c r="BT6" s="206"/>
      <c r="BU6" s="206"/>
      <c r="BV6" s="206"/>
    </row>
    <row r="7" spans="1:74" ht="36" customHeight="1">
      <c r="A7" s="208"/>
      <c r="B7" s="209"/>
      <c r="C7" s="208"/>
      <c r="D7" s="211"/>
      <c r="E7" s="21" t="s">
        <v>6</v>
      </c>
      <c r="F7" s="21" t="s">
        <v>7</v>
      </c>
      <c r="G7" s="21" t="s">
        <v>8</v>
      </c>
      <c r="H7" s="53" t="s">
        <v>9</v>
      </c>
      <c r="I7" s="21" t="s">
        <v>10</v>
      </c>
      <c r="J7" s="21" t="s">
        <v>11</v>
      </c>
      <c r="K7" s="21" t="s">
        <v>12</v>
      </c>
      <c r="L7" s="53" t="s">
        <v>13</v>
      </c>
      <c r="M7" s="21" t="s">
        <v>14</v>
      </c>
      <c r="N7" s="21" t="s">
        <v>15</v>
      </c>
      <c r="O7" s="21" t="s">
        <v>16</v>
      </c>
      <c r="P7" s="53" t="s">
        <v>17</v>
      </c>
      <c r="Q7" s="21" t="s">
        <v>18</v>
      </c>
      <c r="R7" s="21" t="s">
        <v>19</v>
      </c>
      <c r="S7" s="21" t="s">
        <v>20</v>
      </c>
      <c r="T7" s="53" t="s">
        <v>21</v>
      </c>
      <c r="U7" s="21" t="s">
        <v>6</v>
      </c>
      <c r="V7" s="21" t="s">
        <v>7</v>
      </c>
      <c r="W7" s="21" t="s">
        <v>8</v>
      </c>
      <c r="X7" s="54" t="s">
        <v>9</v>
      </c>
      <c r="Y7" s="21" t="s">
        <v>10</v>
      </c>
      <c r="Z7" s="21" t="s">
        <v>11</v>
      </c>
      <c r="AA7" s="21" t="s">
        <v>12</v>
      </c>
      <c r="AB7" s="54" t="s">
        <v>13</v>
      </c>
      <c r="AC7" s="21" t="s">
        <v>14</v>
      </c>
      <c r="AD7" s="21" t="s">
        <v>15</v>
      </c>
      <c r="AE7" s="21" t="s">
        <v>16</v>
      </c>
      <c r="AF7" s="54" t="s">
        <v>17</v>
      </c>
      <c r="AG7" s="21" t="s">
        <v>18</v>
      </c>
      <c r="AH7" s="21" t="s">
        <v>19</v>
      </c>
      <c r="AI7" s="21" t="s">
        <v>20</v>
      </c>
      <c r="AJ7" s="54" t="s">
        <v>21</v>
      </c>
      <c r="AK7" s="21" t="s">
        <v>6</v>
      </c>
      <c r="AL7" s="21" t="s">
        <v>7</v>
      </c>
      <c r="AM7" s="21" t="s">
        <v>8</v>
      </c>
      <c r="AN7" s="53" t="s">
        <v>9</v>
      </c>
      <c r="AO7" s="21" t="s">
        <v>10</v>
      </c>
      <c r="AP7" s="21" t="s">
        <v>11</v>
      </c>
      <c r="AQ7" s="21" t="s">
        <v>12</v>
      </c>
      <c r="AR7" s="53" t="s">
        <v>13</v>
      </c>
      <c r="AS7" s="21" t="s">
        <v>14</v>
      </c>
      <c r="AT7" s="21" t="s">
        <v>15</v>
      </c>
      <c r="AU7" s="21" t="s">
        <v>16</v>
      </c>
      <c r="AV7" s="53" t="s">
        <v>17</v>
      </c>
      <c r="AW7" s="21" t="s">
        <v>18</v>
      </c>
      <c r="AX7" s="21" t="s">
        <v>19</v>
      </c>
      <c r="AY7" s="21" t="s">
        <v>20</v>
      </c>
      <c r="AZ7" s="53" t="s">
        <v>21</v>
      </c>
      <c r="BA7" s="21" t="s">
        <v>6</v>
      </c>
      <c r="BB7" s="21" t="s">
        <v>7</v>
      </c>
      <c r="BC7" s="21" t="s">
        <v>8</v>
      </c>
      <c r="BD7" s="54" t="s">
        <v>9</v>
      </c>
      <c r="BE7" s="21" t="s">
        <v>10</v>
      </c>
      <c r="BF7" s="21" t="s">
        <v>11</v>
      </c>
      <c r="BG7" s="21" t="s">
        <v>12</v>
      </c>
      <c r="BH7" s="54" t="s">
        <v>13</v>
      </c>
      <c r="BI7" s="21" t="s">
        <v>14</v>
      </c>
      <c r="BJ7" s="21" t="s">
        <v>15</v>
      </c>
      <c r="BK7" s="21" t="s">
        <v>16</v>
      </c>
      <c r="BL7" s="54" t="s">
        <v>17</v>
      </c>
      <c r="BM7" s="21" t="s">
        <v>18</v>
      </c>
      <c r="BN7" s="21" t="s">
        <v>19</v>
      </c>
      <c r="BO7" s="21" t="s">
        <v>20</v>
      </c>
      <c r="BP7" s="54" t="s">
        <v>21</v>
      </c>
      <c r="BQ7" s="212"/>
      <c r="BR7" s="206"/>
      <c r="BS7" s="206"/>
      <c r="BT7" s="206"/>
      <c r="BU7" s="206"/>
      <c r="BV7" s="206"/>
    </row>
    <row r="8" spans="1:82" ht="31.5" customHeight="1">
      <c r="A8" s="247" t="s">
        <v>227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9"/>
      <c r="BW8" s="4"/>
      <c r="BX8" s="4"/>
      <c r="BY8" s="4"/>
      <c r="BZ8" s="4"/>
      <c r="CA8" s="4"/>
      <c r="CB8" s="4"/>
      <c r="CC8" s="4"/>
      <c r="CD8" s="4"/>
    </row>
    <row r="9" spans="1:82" ht="132" customHeight="1">
      <c r="A9" s="126">
        <v>1</v>
      </c>
      <c r="B9" s="173" t="s">
        <v>115</v>
      </c>
      <c r="C9" s="173" t="s">
        <v>116</v>
      </c>
      <c r="D9" s="191" t="s">
        <v>117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127">
        <v>2</v>
      </c>
      <c r="BR9" s="152"/>
      <c r="BS9" s="151">
        <f>_XLL.ZAOKR.DO.WIELOKR(BR9*BT9+BR9,0.01)</f>
        <v>0</v>
      </c>
      <c r="BT9" s="157"/>
      <c r="BU9" s="151">
        <f>BQ9*BR9</f>
        <v>0</v>
      </c>
      <c r="BV9" s="151">
        <f>BQ9*BS9</f>
        <v>0</v>
      </c>
      <c r="BW9" s="4"/>
      <c r="BX9" s="4"/>
      <c r="BY9" s="4"/>
      <c r="BZ9" s="4"/>
      <c r="CA9" s="4"/>
      <c r="CB9" s="4"/>
      <c r="CC9" s="4"/>
      <c r="CD9" s="4"/>
    </row>
    <row r="10" spans="1:82" ht="117" customHeight="1">
      <c r="A10" s="126">
        <v>2</v>
      </c>
      <c r="B10" s="173" t="s">
        <v>115</v>
      </c>
      <c r="C10" s="173" t="s">
        <v>118</v>
      </c>
      <c r="D10" s="191" t="s">
        <v>117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127">
        <v>3</v>
      </c>
      <c r="BR10" s="152"/>
      <c r="BS10" s="151">
        <f>_XLL.ZAOKR.DO.WIELOKR(BR10*BT10+BR10,0.01)</f>
        <v>0</v>
      </c>
      <c r="BT10" s="157"/>
      <c r="BU10" s="151">
        <f>BQ10*BR10</f>
        <v>0</v>
      </c>
      <c r="BV10" s="151">
        <f>BQ10*BS10</f>
        <v>0</v>
      </c>
      <c r="BW10" s="4"/>
      <c r="BX10" s="4"/>
      <c r="BY10" s="4"/>
      <c r="BZ10" s="4"/>
      <c r="CA10" s="4"/>
      <c r="CB10" s="4"/>
      <c r="CC10" s="4"/>
      <c r="CD10" s="4"/>
    </row>
    <row r="11" spans="1:82" ht="41.25" customHeight="1">
      <c r="A11" s="250" t="s">
        <v>128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168">
        <f>SUM(BU9:BU10)</f>
        <v>0</v>
      </c>
      <c r="BV11" s="168">
        <f>SUM(BV9:BV10)</f>
        <v>0</v>
      </c>
      <c r="BW11" s="4"/>
      <c r="BX11" s="4"/>
      <c r="BY11" s="4"/>
      <c r="BZ11" s="4"/>
      <c r="CA11" s="4"/>
      <c r="CB11" s="4"/>
      <c r="CC11" s="4"/>
      <c r="CD11" s="4"/>
    </row>
    <row r="12" spans="1:82" ht="36" customHeight="1">
      <c r="A12" s="55"/>
      <c r="B12" s="91"/>
      <c r="C12" s="92"/>
      <c r="D12" s="57"/>
      <c r="E12" s="58"/>
      <c r="F12" s="58"/>
      <c r="G12" s="58"/>
      <c r="H12" s="59"/>
      <c r="I12" s="58"/>
      <c r="J12" s="58"/>
      <c r="K12" s="58"/>
      <c r="L12" s="59"/>
      <c r="M12" s="58"/>
      <c r="N12" s="58"/>
      <c r="O12" s="58"/>
      <c r="P12" s="59"/>
      <c r="Q12" s="58"/>
      <c r="R12" s="58"/>
      <c r="S12" s="58"/>
      <c r="T12" s="59"/>
      <c r="U12" s="60"/>
      <c r="V12" s="60"/>
      <c r="W12" s="60"/>
      <c r="X12" s="61"/>
      <c r="Y12" s="62"/>
      <c r="Z12" s="62"/>
      <c r="AA12" s="62"/>
      <c r="AB12" s="61"/>
      <c r="AC12" s="62"/>
      <c r="AD12" s="62"/>
      <c r="AE12" s="62"/>
      <c r="AF12" s="61"/>
      <c r="AG12" s="62"/>
      <c r="AH12" s="62"/>
      <c r="AI12" s="62"/>
      <c r="AJ12" s="61"/>
      <c r="AK12" s="62"/>
      <c r="AL12" s="62"/>
      <c r="AM12" s="62"/>
      <c r="AN12" s="63"/>
      <c r="AO12" s="62"/>
      <c r="AP12" s="62"/>
      <c r="AQ12" s="62"/>
      <c r="AR12" s="63"/>
      <c r="AS12" s="62"/>
      <c r="AT12" s="62"/>
      <c r="AU12" s="62"/>
      <c r="AV12" s="63"/>
      <c r="AW12" s="62"/>
      <c r="AX12" s="62"/>
      <c r="AY12" s="62"/>
      <c r="AZ12" s="63"/>
      <c r="BA12" s="62"/>
      <c r="BB12" s="62"/>
      <c r="BC12" s="62"/>
      <c r="BD12" s="61"/>
      <c r="BE12" s="62"/>
      <c r="BF12" s="62"/>
      <c r="BG12" s="62"/>
      <c r="BH12" s="61"/>
      <c r="BI12" s="62"/>
      <c r="BJ12" s="62"/>
      <c r="BK12" s="62"/>
      <c r="BL12" s="61"/>
      <c r="BM12" s="62"/>
      <c r="BN12" s="62"/>
      <c r="BO12" s="62"/>
      <c r="BP12" s="61"/>
      <c r="BQ12" s="67"/>
      <c r="BR12" s="78"/>
      <c r="BS12" s="65"/>
      <c r="BT12" s="86"/>
      <c r="BU12" s="87" t="s">
        <v>133</v>
      </c>
      <c r="BV12" s="88"/>
      <c r="BW12" s="4"/>
      <c r="BX12" s="4"/>
      <c r="BY12" s="4"/>
      <c r="BZ12" s="4"/>
      <c r="CA12" s="4"/>
      <c r="CB12" s="4"/>
      <c r="CC12" s="4"/>
      <c r="CD12" s="4"/>
    </row>
    <row r="13" spans="1:82" ht="33.75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86"/>
      <c r="BU13" s="90" t="s">
        <v>134</v>
      </c>
      <c r="BV13" s="88"/>
      <c r="BW13" s="4"/>
      <c r="BX13" s="4"/>
      <c r="BY13" s="4"/>
      <c r="BZ13" s="4"/>
      <c r="CA13" s="4"/>
      <c r="CB13" s="4"/>
      <c r="CC13" s="4"/>
      <c r="CD13" s="4"/>
    </row>
  </sheetData>
  <sheetProtection password="CAA5" sheet="1"/>
  <mergeCells count="29">
    <mergeCell ref="BM1:BO1"/>
    <mergeCell ref="AV2:BD2"/>
    <mergeCell ref="BM2:BO2"/>
    <mergeCell ref="AK6:AV6"/>
    <mergeCell ref="A3:BV3"/>
    <mergeCell ref="E5:T5"/>
    <mergeCell ref="U5:AJ5"/>
    <mergeCell ref="AK5:AZ5"/>
    <mergeCell ref="BA5:BP5"/>
    <mergeCell ref="BU5:BU7"/>
    <mergeCell ref="U6:AF6"/>
    <mergeCell ref="AG6:AJ6"/>
    <mergeCell ref="A11:BT11"/>
    <mergeCell ref="BQ5:BQ7"/>
    <mergeCell ref="BS5:BS7"/>
    <mergeCell ref="BT5:BT7"/>
    <mergeCell ref="D5:D7"/>
    <mergeCell ref="C5:C7"/>
    <mergeCell ref="E6:P6"/>
    <mergeCell ref="A4:BV4"/>
    <mergeCell ref="A5:A7"/>
    <mergeCell ref="B5:B7"/>
    <mergeCell ref="BV5:BV7"/>
    <mergeCell ref="A8:BV8"/>
    <mergeCell ref="Q6:T6"/>
    <mergeCell ref="AW6:AZ6"/>
    <mergeCell ref="BA6:BL6"/>
    <mergeCell ref="BM6:BP6"/>
    <mergeCell ref="BR5:BR7"/>
  </mergeCells>
  <printOptions horizontalCentered="1"/>
  <pageMargins left="0.3937007874015748" right="0.1968503937007874" top="0.1968503937007874" bottom="0.1968503937007874" header="0.31496062992125984" footer="0.31496062992125984"/>
  <pageSetup fitToHeight="0" fitToWidth="1" horizontalDpi="1200" verticalDpi="12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20"/>
  <sheetViews>
    <sheetView view="pageBreakPreview" zoomScaleNormal="75" zoomScaleSheetLayoutView="100" zoomScalePageLayoutView="0" workbookViewId="0" topLeftCell="A12">
      <selection activeCell="BQ25" sqref="BQ25"/>
    </sheetView>
  </sheetViews>
  <sheetFormatPr defaultColWidth="8.796875" defaultRowHeight="14.25"/>
  <cols>
    <col min="1" max="1" width="5.09765625" style="17" customWidth="1"/>
    <col min="2" max="2" width="28.8984375" style="17" customWidth="1"/>
    <col min="3" max="3" width="41.3984375" style="17" customWidth="1"/>
    <col min="4" max="4" width="17.09765625" style="17" customWidth="1"/>
    <col min="5" max="23" width="9" style="17" hidden="1" customWidth="1"/>
    <col min="24" max="24" width="11" style="17" hidden="1" customWidth="1"/>
    <col min="25" max="27" width="9" style="17" hidden="1" customWidth="1"/>
    <col min="28" max="28" width="11" style="17" hidden="1" customWidth="1"/>
    <col min="29" max="31" width="9" style="17" hidden="1" customWidth="1"/>
    <col min="32" max="32" width="11.09765625" style="17" hidden="1" customWidth="1"/>
    <col min="33" max="35" width="9" style="17" hidden="1" customWidth="1"/>
    <col min="36" max="36" width="11.19921875" style="17" hidden="1" customWidth="1"/>
    <col min="37" max="39" width="9" style="17" hidden="1" customWidth="1"/>
    <col min="40" max="40" width="9.59765625" style="17" hidden="1" customWidth="1"/>
    <col min="41" max="43" width="9" style="17" hidden="1" customWidth="1"/>
    <col min="44" max="44" width="9.5" style="17" hidden="1" customWidth="1"/>
    <col min="45" max="47" width="9" style="17" hidden="1" customWidth="1"/>
    <col min="48" max="48" width="10.5" style="17" hidden="1" customWidth="1"/>
    <col min="49" max="49" width="9" style="17" hidden="1" customWidth="1"/>
    <col min="50" max="50" width="9.69921875" style="17" hidden="1" customWidth="1"/>
    <col min="51" max="51" width="9" style="17" hidden="1" customWidth="1"/>
    <col min="52" max="52" width="11.5" style="17" hidden="1" customWidth="1"/>
    <col min="53" max="55" width="9" style="17" hidden="1" customWidth="1"/>
    <col min="56" max="56" width="9.19921875" style="17" hidden="1" customWidth="1"/>
    <col min="57" max="59" width="9" style="17" hidden="1" customWidth="1"/>
    <col min="60" max="60" width="9.09765625" style="17" hidden="1" customWidth="1"/>
    <col min="61" max="61" width="9" style="17" hidden="1" customWidth="1"/>
    <col min="62" max="62" width="8.69921875" style="17" hidden="1" customWidth="1"/>
    <col min="63" max="63" width="9" style="17" hidden="1" customWidth="1"/>
    <col min="64" max="64" width="11.8984375" style="17" hidden="1" customWidth="1"/>
    <col min="65" max="67" width="9" style="17" hidden="1" customWidth="1"/>
    <col min="68" max="68" width="12.19921875" style="17" hidden="1" customWidth="1"/>
    <col min="69" max="69" width="10.59765625" style="17" customWidth="1"/>
    <col min="70" max="71" width="12.59765625" style="17" customWidth="1"/>
    <col min="72" max="72" width="10.8984375" style="17" customWidth="1"/>
    <col min="73" max="73" width="15.69921875" style="17" customWidth="1"/>
    <col min="74" max="74" width="15.59765625" style="17" customWidth="1"/>
    <col min="75" max="16384" width="9" style="17" customWidth="1"/>
  </cols>
  <sheetData>
    <row r="1" spans="48:74" ht="21" customHeight="1">
      <c r="AV1" s="22" t="s">
        <v>23</v>
      </c>
      <c r="AW1" s="22"/>
      <c r="AX1" s="22"/>
      <c r="AY1" s="22"/>
      <c r="AZ1" s="22"/>
      <c r="BA1" s="22"/>
      <c r="BB1" s="22"/>
      <c r="BC1" s="22"/>
      <c r="BD1" s="22"/>
      <c r="BM1" s="216"/>
      <c r="BN1" s="216"/>
      <c r="BO1" s="216"/>
      <c r="BV1" s="17" t="s">
        <v>129</v>
      </c>
    </row>
    <row r="2" spans="4:67" ht="19.5" customHeight="1">
      <c r="D2" s="24"/>
      <c r="AV2" s="216" t="s">
        <v>24</v>
      </c>
      <c r="AW2" s="216"/>
      <c r="AX2" s="216"/>
      <c r="AY2" s="216"/>
      <c r="AZ2" s="216"/>
      <c r="BA2" s="216"/>
      <c r="BB2" s="216"/>
      <c r="BC2" s="216"/>
      <c r="BD2" s="216"/>
      <c r="BM2" s="216"/>
      <c r="BN2" s="216"/>
      <c r="BO2" s="216"/>
    </row>
    <row r="3" spans="1:74" ht="40.5" customHeight="1">
      <c r="A3" s="237" t="s">
        <v>26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</row>
    <row r="4" spans="1:85" s="26" customFormat="1" ht="30.75" customHeight="1">
      <c r="A4" s="220" t="s">
        <v>229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9"/>
      <c r="BX4" s="29"/>
      <c r="BY4" s="29"/>
      <c r="BZ4" s="25"/>
      <c r="CA4" s="25"/>
      <c r="CB4" s="25"/>
      <c r="CC4" s="25"/>
      <c r="CD4" s="25"/>
      <c r="CE4" s="25"/>
      <c r="CF4" s="25"/>
      <c r="CG4" s="25"/>
    </row>
    <row r="5" spans="1:74" ht="38.25" customHeight="1">
      <c r="A5" s="207" t="s">
        <v>0</v>
      </c>
      <c r="B5" s="209" t="s">
        <v>1</v>
      </c>
      <c r="C5" s="209" t="s">
        <v>2</v>
      </c>
      <c r="D5" s="210" t="s">
        <v>22</v>
      </c>
      <c r="E5" s="209" t="s">
        <v>106</v>
      </c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196" t="s">
        <v>5</v>
      </c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213" t="s">
        <v>4</v>
      </c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214" t="s">
        <v>3</v>
      </c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2" t="s">
        <v>130</v>
      </c>
      <c r="BR5" s="206" t="s">
        <v>127</v>
      </c>
      <c r="BS5" s="206" t="s">
        <v>123</v>
      </c>
      <c r="BT5" s="206" t="s">
        <v>124</v>
      </c>
      <c r="BU5" s="206" t="s">
        <v>125</v>
      </c>
      <c r="BV5" s="206" t="s">
        <v>126</v>
      </c>
    </row>
    <row r="6" spans="1:74" ht="30.75" customHeight="1">
      <c r="A6" s="208"/>
      <c r="B6" s="209"/>
      <c r="C6" s="208"/>
      <c r="D6" s="211"/>
      <c r="E6" s="194" t="s">
        <v>57</v>
      </c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8" t="s">
        <v>107</v>
      </c>
      <c r="R6" s="199"/>
      <c r="S6" s="199"/>
      <c r="T6" s="199"/>
      <c r="U6" s="194">
        <v>2022</v>
      </c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8" t="s">
        <v>119</v>
      </c>
      <c r="AH6" s="199"/>
      <c r="AI6" s="199"/>
      <c r="AJ6" s="199"/>
      <c r="AK6" s="194">
        <v>2022</v>
      </c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8" t="s">
        <v>119</v>
      </c>
      <c r="AX6" s="199"/>
      <c r="AY6" s="199"/>
      <c r="AZ6" s="199"/>
      <c r="BA6" s="194">
        <v>2022</v>
      </c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8" t="s">
        <v>119</v>
      </c>
      <c r="BN6" s="199"/>
      <c r="BO6" s="199"/>
      <c r="BP6" s="199"/>
      <c r="BQ6" s="212"/>
      <c r="BR6" s="206"/>
      <c r="BS6" s="206"/>
      <c r="BT6" s="206"/>
      <c r="BU6" s="206"/>
      <c r="BV6" s="206"/>
    </row>
    <row r="7" spans="1:74" ht="36" customHeight="1">
      <c r="A7" s="208"/>
      <c r="B7" s="209"/>
      <c r="C7" s="208"/>
      <c r="D7" s="211"/>
      <c r="E7" s="21" t="s">
        <v>6</v>
      </c>
      <c r="F7" s="21" t="s">
        <v>7</v>
      </c>
      <c r="G7" s="21" t="s">
        <v>8</v>
      </c>
      <c r="H7" s="53" t="s">
        <v>9</v>
      </c>
      <c r="I7" s="21" t="s">
        <v>10</v>
      </c>
      <c r="J7" s="21" t="s">
        <v>11</v>
      </c>
      <c r="K7" s="21" t="s">
        <v>12</v>
      </c>
      <c r="L7" s="53" t="s">
        <v>13</v>
      </c>
      <c r="M7" s="21" t="s">
        <v>14</v>
      </c>
      <c r="N7" s="21" t="s">
        <v>15</v>
      </c>
      <c r="O7" s="21" t="s">
        <v>16</v>
      </c>
      <c r="P7" s="53" t="s">
        <v>17</v>
      </c>
      <c r="Q7" s="21" t="s">
        <v>18</v>
      </c>
      <c r="R7" s="21" t="s">
        <v>19</v>
      </c>
      <c r="S7" s="21" t="s">
        <v>20</v>
      </c>
      <c r="T7" s="53" t="s">
        <v>21</v>
      </c>
      <c r="U7" s="21" t="s">
        <v>6</v>
      </c>
      <c r="V7" s="21" t="s">
        <v>7</v>
      </c>
      <c r="W7" s="21" t="s">
        <v>8</v>
      </c>
      <c r="X7" s="54" t="s">
        <v>9</v>
      </c>
      <c r="Y7" s="21" t="s">
        <v>10</v>
      </c>
      <c r="Z7" s="21" t="s">
        <v>11</v>
      </c>
      <c r="AA7" s="21" t="s">
        <v>12</v>
      </c>
      <c r="AB7" s="54" t="s">
        <v>13</v>
      </c>
      <c r="AC7" s="21" t="s">
        <v>14</v>
      </c>
      <c r="AD7" s="21" t="s">
        <v>15</v>
      </c>
      <c r="AE7" s="21" t="s">
        <v>16</v>
      </c>
      <c r="AF7" s="54" t="s">
        <v>17</v>
      </c>
      <c r="AG7" s="21" t="s">
        <v>18</v>
      </c>
      <c r="AH7" s="21" t="s">
        <v>19</v>
      </c>
      <c r="AI7" s="21" t="s">
        <v>20</v>
      </c>
      <c r="AJ7" s="54" t="s">
        <v>21</v>
      </c>
      <c r="AK7" s="21" t="s">
        <v>6</v>
      </c>
      <c r="AL7" s="21" t="s">
        <v>7</v>
      </c>
      <c r="AM7" s="21" t="s">
        <v>8</v>
      </c>
      <c r="AN7" s="53" t="s">
        <v>9</v>
      </c>
      <c r="AO7" s="21" t="s">
        <v>10</v>
      </c>
      <c r="AP7" s="21" t="s">
        <v>11</v>
      </c>
      <c r="AQ7" s="21" t="s">
        <v>12</v>
      </c>
      <c r="AR7" s="53" t="s">
        <v>13</v>
      </c>
      <c r="AS7" s="21" t="s">
        <v>14</v>
      </c>
      <c r="AT7" s="21" t="s">
        <v>15</v>
      </c>
      <c r="AU7" s="21" t="s">
        <v>16</v>
      </c>
      <c r="AV7" s="53" t="s">
        <v>17</v>
      </c>
      <c r="AW7" s="21" t="s">
        <v>18</v>
      </c>
      <c r="AX7" s="21" t="s">
        <v>19</v>
      </c>
      <c r="AY7" s="21" t="s">
        <v>20</v>
      </c>
      <c r="AZ7" s="53" t="s">
        <v>21</v>
      </c>
      <c r="BA7" s="21" t="s">
        <v>6</v>
      </c>
      <c r="BB7" s="21" t="s">
        <v>7</v>
      </c>
      <c r="BC7" s="21" t="s">
        <v>8</v>
      </c>
      <c r="BD7" s="54" t="s">
        <v>9</v>
      </c>
      <c r="BE7" s="21" t="s">
        <v>10</v>
      </c>
      <c r="BF7" s="21" t="s">
        <v>11</v>
      </c>
      <c r="BG7" s="21" t="s">
        <v>12</v>
      </c>
      <c r="BH7" s="54" t="s">
        <v>13</v>
      </c>
      <c r="BI7" s="21" t="s">
        <v>14</v>
      </c>
      <c r="BJ7" s="21" t="s">
        <v>15</v>
      </c>
      <c r="BK7" s="21" t="s">
        <v>16</v>
      </c>
      <c r="BL7" s="54" t="s">
        <v>17</v>
      </c>
      <c r="BM7" s="21" t="s">
        <v>18</v>
      </c>
      <c r="BN7" s="21" t="s">
        <v>19</v>
      </c>
      <c r="BO7" s="21" t="s">
        <v>20</v>
      </c>
      <c r="BP7" s="54" t="s">
        <v>21</v>
      </c>
      <c r="BQ7" s="212"/>
      <c r="BR7" s="206"/>
      <c r="BS7" s="206"/>
      <c r="BT7" s="206"/>
      <c r="BU7" s="206"/>
      <c r="BV7" s="206"/>
    </row>
    <row r="8" spans="1:82" ht="27.75" customHeight="1">
      <c r="A8" s="200" t="s">
        <v>230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2"/>
      <c r="BW8" s="4"/>
      <c r="BX8" s="4"/>
      <c r="BY8" s="4"/>
      <c r="BZ8" s="4"/>
      <c r="CA8" s="4"/>
      <c r="CB8" s="4"/>
      <c r="CC8" s="4"/>
      <c r="CD8" s="4"/>
    </row>
    <row r="9" spans="1:82" ht="143.25" customHeight="1">
      <c r="A9" s="126">
        <v>1</v>
      </c>
      <c r="B9" s="169" t="s">
        <v>231</v>
      </c>
      <c r="C9" s="170" t="s">
        <v>147</v>
      </c>
      <c r="D9" s="171" t="s">
        <v>241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127">
        <v>1</v>
      </c>
      <c r="BR9" s="152"/>
      <c r="BS9" s="151">
        <f>_XLL.ZAOKR.DO.WIELOKR(BR9*BT9+BR9,0.01)</f>
        <v>0</v>
      </c>
      <c r="BT9" s="157"/>
      <c r="BU9" s="151">
        <f>BQ9*BR9</f>
        <v>0</v>
      </c>
      <c r="BV9" s="151">
        <f>BQ9*BS9</f>
        <v>0</v>
      </c>
      <c r="BW9" s="4"/>
      <c r="BX9" s="4"/>
      <c r="BY9" s="4"/>
      <c r="BZ9" s="4"/>
      <c r="CA9" s="4"/>
      <c r="CB9" s="4"/>
      <c r="CC9" s="4"/>
      <c r="CD9" s="4"/>
    </row>
    <row r="10" spans="1:82" ht="150.75" customHeight="1">
      <c r="A10" s="126">
        <v>2</v>
      </c>
      <c r="B10" s="169" t="s">
        <v>232</v>
      </c>
      <c r="C10" s="170" t="s">
        <v>147</v>
      </c>
      <c r="D10" s="171" t="s">
        <v>241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127">
        <v>1</v>
      </c>
      <c r="BR10" s="152"/>
      <c r="BS10" s="151">
        <f aca="true" t="shared" si="0" ref="BS10:BS17">_XLL.ZAOKR.DO.WIELOKR(BR10*BT10+BR10,0.01)</f>
        <v>0</v>
      </c>
      <c r="BT10" s="157"/>
      <c r="BU10" s="151">
        <f aca="true" t="shared" si="1" ref="BU10:BU17">BQ10*BR10</f>
        <v>0</v>
      </c>
      <c r="BV10" s="151">
        <f aca="true" t="shared" si="2" ref="BV10:BV17">BQ10*BS10</f>
        <v>0</v>
      </c>
      <c r="BW10" s="4"/>
      <c r="BX10" s="4"/>
      <c r="BY10" s="4"/>
      <c r="BZ10" s="4"/>
      <c r="CA10" s="4"/>
      <c r="CB10" s="4"/>
      <c r="CC10" s="4"/>
      <c r="CD10" s="4"/>
    </row>
    <row r="11" spans="1:82" ht="147.75" customHeight="1">
      <c r="A11" s="126">
        <v>3</v>
      </c>
      <c r="B11" s="169" t="s">
        <v>233</v>
      </c>
      <c r="C11" s="170" t="s">
        <v>147</v>
      </c>
      <c r="D11" s="171" t="s">
        <v>241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127">
        <v>1</v>
      </c>
      <c r="BR11" s="152"/>
      <c r="BS11" s="151">
        <f t="shared" si="0"/>
        <v>0</v>
      </c>
      <c r="BT11" s="157"/>
      <c r="BU11" s="151">
        <f t="shared" si="1"/>
        <v>0</v>
      </c>
      <c r="BV11" s="151">
        <f t="shared" si="2"/>
        <v>0</v>
      </c>
      <c r="BW11" s="4"/>
      <c r="BX11" s="4"/>
      <c r="BY11" s="4"/>
      <c r="BZ11" s="4"/>
      <c r="CA11" s="4"/>
      <c r="CB11" s="4"/>
      <c r="CC11" s="4"/>
      <c r="CD11" s="4"/>
    </row>
    <row r="12" spans="1:82" ht="142.5" customHeight="1">
      <c r="A12" s="126">
        <v>4</v>
      </c>
      <c r="B12" s="169" t="s">
        <v>234</v>
      </c>
      <c r="C12" s="170" t="s">
        <v>147</v>
      </c>
      <c r="D12" s="171" t="s">
        <v>241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127">
        <v>1</v>
      </c>
      <c r="BR12" s="152"/>
      <c r="BS12" s="151">
        <f t="shared" si="0"/>
        <v>0</v>
      </c>
      <c r="BT12" s="157"/>
      <c r="BU12" s="151">
        <f t="shared" si="1"/>
        <v>0</v>
      </c>
      <c r="BV12" s="151">
        <f t="shared" si="2"/>
        <v>0</v>
      </c>
      <c r="BW12" s="4"/>
      <c r="BX12" s="4"/>
      <c r="BY12" s="4"/>
      <c r="BZ12" s="4"/>
      <c r="CA12" s="4"/>
      <c r="CB12" s="4"/>
      <c r="CC12" s="4"/>
      <c r="CD12" s="4"/>
    </row>
    <row r="13" spans="1:82" ht="140.25" customHeight="1">
      <c r="A13" s="126">
        <v>5</v>
      </c>
      <c r="B13" s="169" t="s">
        <v>235</v>
      </c>
      <c r="C13" s="170" t="s">
        <v>147</v>
      </c>
      <c r="D13" s="171" t="s">
        <v>241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127">
        <v>1</v>
      </c>
      <c r="BR13" s="152"/>
      <c r="BS13" s="151">
        <f t="shared" si="0"/>
        <v>0</v>
      </c>
      <c r="BT13" s="157"/>
      <c r="BU13" s="151">
        <f t="shared" si="1"/>
        <v>0</v>
      </c>
      <c r="BV13" s="151">
        <f t="shared" si="2"/>
        <v>0</v>
      </c>
      <c r="BW13" s="4"/>
      <c r="BX13" s="4"/>
      <c r="BY13" s="4"/>
      <c r="BZ13" s="4"/>
      <c r="CA13" s="4"/>
      <c r="CB13" s="4"/>
      <c r="CC13" s="4"/>
      <c r="CD13" s="4"/>
    </row>
    <row r="14" spans="1:82" ht="141" customHeight="1">
      <c r="A14" s="126">
        <v>6</v>
      </c>
      <c r="B14" s="169" t="s">
        <v>236</v>
      </c>
      <c r="C14" s="170" t="s">
        <v>147</v>
      </c>
      <c r="D14" s="171" t="s">
        <v>241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127">
        <v>1</v>
      </c>
      <c r="BR14" s="152"/>
      <c r="BS14" s="151">
        <f t="shared" si="0"/>
        <v>0</v>
      </c>
      <c r="BT14" s="157"/>
      <c r="BU14" s="151">
        <f t="shared" si="1"/>
        <v>0</v>
      </c>
      <c r="BV14" s="151">
        <f t="shared" si="2"/>
        <v>0</v>
      </c>
      <c r="BW14" s="4"/>
      <c r="BX14" s="4"/>
      <c r="BY14" s="4"/>
      <c r="BZ14" s="4"/>
      <c r="CA14" s="4"/>
      <c r="CB14" s="4"/>
      <c r="CC14" s="4"/>
      <c r="CD14" s="4"/>
    </row>
    <row r="15" spans="1:82" ht="141" customHeight="1">
      <c r="A15" s="126">
        <v>7</v>
      </c>
      <c r="B15" s="169" t="s">
        <v>237</v>
      </c>
      <c r="C15" s="170" t="s">
        <v>147</v>
      </c>
      <c r="D15" s="171" t="s">
        <v>241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127">
        <v>1</v>
      </c>
      <c r="BR15" s="152"/>
      <c r="BS15" s="151">
        <f t="shared" si="0"/>
        <v>0</v>
      </c>
      <c r="BT15" s="157"/>
      <c r="BU15" s="151">
        <f t="shared" si="1"/>
        <v>0</v>
      </c>
      <c r="BV15" s="151">
        <f t="shared" si="2"/>
        <v>0</v>
      </c>
      <c r="BW15" s="4"/>
      <c r="BX15" s="4"/>
      <c r="BY15" s="4"/>
      <c r="BZ15" s="4"/>
      <c r="CA15" s="4"/>
      <c r="CB15" s="4"/>
      <c r="CC15" s="4"/>
      <c r="CD15" s="4"/>
    </row>
    <row r="16" spans="1:82" ht="147" customHeight="1">
      <c r="A16" s="126">
        <v>8</v>
      </c>
      <c r="B16" s="169" t="s">
        <v>238</v>
      </c>
      <c r="C16" s="170" t="s">
        <v>147</v>
      </c>
      <c r="D16" s="171" t="s">
        <v>241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127">
        <v>1</v>
      </c>
      <c r="BR16" s="152"/>
      <c r="BS16" s="151">
        <f t="shared" si="0"/>
        <v>0</v>
      </c>
      <c r="BT16" s="157"/>
      <c r="BU16" s="151">
        <f t="shared" si="1"/>
        <v>0</v>
      </c>
      <c r="BV16" s="151">
        <f t="shared" si="2"/>
        <v>0</v>
      </c>
      <c r="BW16" s="4"/>
      <c r="BX16" s="4"/>
      <c r="BY16" s="4"/>
      <c r="BZ16" s="4"/>
      <c r="CA16" s="4"/>
      <c r="CB16" s="4"/>
      <c r="CC16" s="4"/>
      <c r="CD16" s="4"/>
    </row>
    <row r="17" spans="1:82" ht="127.5" customHeight="1">
      <c r="A17" s="126">
        <v>9</v>
      </c>
      <c r="B17" s="169" t="s">
        <v>239</v>
      </c>
      <c r="C17" s="170" t="s">
        <v>240</v>
      </c>
      <c r="D17" s="171" t="s">
        <v>242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127">
        <v>1</v>
      </c>
      <c r="BR17" s="152"/>
      <c r="BS17" s="151">
        <f t="shared" si="0"/>
        <v>0</v>
      </c>
      <c r="BT17" s="157"/>
      <c r="BU17" s="151">
        <f t="shared" si="1"/>
        <v>0</v>
      </c>
      <c r="BV17" s="151">
        <f t="shared" si="2"/>
        <v>0</v>
      </c>
      <c r="BW17" s="4"/>
      <c r="BX17" s="4"/>
      <c r="BY17" s="4"/>
      <c r="BZ17" s="4"/>
      <c r="CA17" s="4"/>
      <c r="CB17" s="4"/>
      <c r="CC17" s="4"/>
      <c r="CD17" s="4"/>
    </row>
    <row r="18" spans="1:82" ht="41.25" customHeight="1">
      <c r="A18" s="232" t="s">
        <v>128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151">
        <f>SUM(BU9:BU17)</f>
        <v>0</v>
      </c>
      <c r="BV18" s="151">
        <f>SUM(BV9:BV17)</f>
        <v>0</v>
      </c>
      <c r="BW18" s="4"/>
      <c r="BX18" s="4"/>
      <c r="BY18" s="4"/>
      <c r="BZ18" s="4"/>
      <c r="CA18" s="4"/>
      <c r="CB18" s="4"/>
      <c r="CC18" s="4"/>
      <c r="CD18" s="4"/>
    </row>
    <row r="19" spans="1:82" ht="39.75" customHeight="1">
      <c r="A19" s="128"/>
      <c r="B19" s="129"/>
      <c r="C19" s="130"/>
      <c r="D19" s="93"/>
      <c r="E19" s="114"/>
      <c r="F19" s="114"/>
      <c r="G19" s="114"/>
      <c r="H19" s="131"/>
      <c r="I19" s="114"/>
      <c r="J19" s="114"/>
      <c r="K19" s="114"/>
      <c r="L19" s="131"/>
      <c r="M19" s="114"/>
      <c r="N19" s="114"/>
      <c r="O19" s="114"/>
      <c r="P19" s="131"/>
      <c r="Q19" s="114"/>
      <c r="R19" s="114"/>
      <c r="S19" s="114"/>
      <c r="T19" s="131"/>
      <c r="U19" s="60"/>
      <c r="V19" s="60"/>
      <c r="W19" s="60"/>
      <c r="X19" s="132"/>
      <c r="Y19" s="62"/>
      <c r="Z19" s="62"/>
      <c r="AA19" s="62"/>
      <c r="AB19" s="132"/>
      <c r="AC19" s="62"/>
      <c r="AD19" s="62"/>
      <c r="AE19" s="62"/>
      <c r="AF19" s="132"/>
      <c r="AG19" s="62"/>
      <c r="AH19" s="62"/>
      <c r="AI19" s="62"/>
      <c r="AJ19" s="132"/>
      <c r="AK19" s="62"/>
      <c r="AL19" s="62"/>
      <c r="AM19" s="62"/>
      <c r="AN19" s="133"/>
      <c r="AO19" s="62"/>
      <c r="AP19" s="62"/>
      <c r="AQ19" s="62"/>
      <c r="AR19" s="133"/>
      <c r="AS19" s="62"/>
      <c r="AT19" s="62"/>
      <c r="AU19" s="62"/>
      <c r="AV19" s="133"/>
      <c r="AW19" s="62"/>
      <c r="AX19" s="62"/>
      <c r="AY19" s="62"/>
      <c r="AZ19" s="133"/>
      <c r="BA19" s="62"/>
      <c r="BB19" s="62"/>
      <c r="BC19" s="62"/>
      <c r="BD19" s="132"/>
      <c r="BE19" s="62"/>
      <c r="BF19" s="62"/>
      <c r="BG19" s="62"/>
      <c r="BH19" s="132"/>
      <c r="BI19" s="62"/>
      <c r="BJ19" s="62"/>
      <c r="BK19" s="62"/>
      <c r="BL19" s="132"/>
      <c r="BM19" s="62"/>
      <c r="BN19" s="62"/>
      <c r="BO19" s="62"/>
      <c r="BP19" s="132"/>
      <c r="BQ19" s="100"/>
      <c r="BR19" s="134"/>
      <c r="BS19" s="135"/>
      <c r="BT19" s="86"/>
      <c r="BU19" s="87" t="s">
        <v>133</v>
      </c>
      <c r="BV19" s="88"/>
      <c r="BW19" s="4"/>
      <c r="BX19" s="4"/>
      <c r="BY19" s="4"/>
      <c r="BZ19" s="4"/>
      <c r="CA19" s="4"/>
      <c r="CB19" s="4"/>
      <c r="CC19" s="4"/>
      <c r="CD19" s="4"/>
    </row>
    <row r="20" spans="1:82" ht="39.75" customHeight="1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86"/>
      <c r="BU20" s="90" t="s">
        <v>134</v>
      </c>
      <c r="BV20" s="88"/>
      <c r="BW20" s="4"/>
      <c r="BX20" s="4"/>
      <c r="BY20" s="4"/>
      <c r="BZ20" s="4"/>
      <c r="CA20" s="4"/>
      <c r="CB20" s="4"/>
      <c r="CC20" s="4"/>
      <c r="CD20" s="4"/>
    </row>
  </sheetData>
  <sheetProtection password="CAA5" sheet="1"/>
  <mergeCells count="29">
    <mergeCell ref="BM1:BO1"/>
    <mergeCell ref="AV2:BD2"/>
    <mergeCell ref="BM2:BO2"/>
    <mergeCell ref="A3:BV3"/>
    <mergeCell ref="A4:BV4"/>
    <mergeCell ref="A5:A7"/>
    <mergeCell ref="B5:B7"/>
    <mergeCell ref="C5:C7"/>
    <mergeCell ref="D5:D7"/>
    <mergeCell ref="E5:T5"/>
    <mergeCell ref="BQ5:BQ7"/>
    <mergeCell ref="A8:BV8"/>
    <mergeCell ref="A18:BT18"/>
    <mergeCell ref="BU5:BU7"/>
    <mergeCell ref="BV5:BV7"/>
    <mergeCell ref="E6:P6"/>
    <mergeCell ref="Q6:T6"/>
    <mergeCell ref="BR5:BR7"/>
    <mergeCell ref="BS5:BS7"/>
    <mergeCell ref="BT5:BT7"/>
    <mergeCell ref="U5:AJ5"/>
    <mergeCell ref="AK5:AZ5"/>
    <mergeCell ref="BA5:BP5"/>
    <mergeCell ref="U6:AF6"/>
    <mergeCell ref="AG6:AJ6"/>
    <mergeCell ref="AK6:AV6"/>
    <mergeCell ref="AW6:AZ6"/>
    <mergeCell ref="BA6:BL6"/>
    <mergeCell ref="BM6:BP6"/>
  </mergeCells>
  <printOptions horizontalCentered="1"/>
  <pageMargins left="0.3937007874015748" right="0.1968503937007874" top="0.1968503937007874" bottom="0.1968503937007874" header="0.31496062992125984" footer="0.31496062992125984"/>
  <pageSetup fitToHeight="0" fitToWidth="1" horizontalDpi="1200" verticalDpi="12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2"/>
  <sheetViews>
    <sheetView view="pageBreakPreview" zoomScaleNormal="75" zoomScaleSheetLayoutView="100" zoomScalePageLayoutView="0" workbookViewId="0" topLeftCell="A5">
      <selection activeCell="BU42" sqref="BU42"/>
    </sheetView>
  </sheetViews>
  <sheetFormatPr defaultColWidth="8.796875" defaultRowHeight="14.25"/>
  <cols>
    <col min="1" max="1" width="5.09765625" style="17" customWidth="1"/>
    <col min="2" max="2" width="28.8984375" style="17" customWidth="1"/>
    <col min="3" max="3" width="41.3984375" style="17" customWidth="1"/>
    <col min="4" max="4" width="17.09765625" style="17" customWidth="1"/>
    <col min="5" max="23" width="9" style="17" hidden="1" customWidth="1"/>
    <col min="24" max="24" width="11" style="17" hidden="1" customWidth="1"/>
    <col min="25" max="27" width="9" style="17" hidden="1" customWidth="1"/>
    <col min="28" max="28" width="11" style="17" hidden="1" customWidth="1"/>
    <col min="29" max="31" width="9" style="17" hidden="1" customWidth="1"/>
    <col min="32" max="32" width="11.09765625" style="17" hidden="1" customWidth="1"/>
    <col min="33" max="35" width="9" style="17" hidden="1" customWidth="1"/>
    <col min="36" max="36" width="11.19921875" style="17" hidden="1" customWidth="1"/>
    <col min="37" max="39" width="9" style="17" hidden="1" customWidth="1"/>
    <col min="40" max="40" width="9.59765625" style="17" hidden="1" customWidth="1"/>
    <col min="41" max="43" width="9" style="17" hidden="1" customWidth="1"/>
    <col min="44" max="44" width="9.5" style="17" hidden="1" customWidth="1"/>
    <col min="45" max="47" width="9" style="17" hidden="1" customWidth="1"/>
    <col min="48" max="48" width="10.5" style="17" hidden="1" customWidth="1"/>
    <col min="49" max="49" width="9" style="17" hidden="1" customWidth="1"/>
    <col min="50" max="50" width="9.69921875" style="17" hidden="1" customWidth="1"/>
    <col min="51" max="51" width="9" style="17" hidden="1" customWidth="1"/>
    <col min="52" max="52" width="11.5" style="17" hidden="1" customWidth="1"/>
    <col min="53" max="55" width="9" style="17" hidden="1" customWidth="1"/>
    <col min="56" max="56" width="9.19921875" style="17" hidden="1" customWidth="1"/>
    <col min="57" max="59" width="9" style="17" hidden="1" customWidth="1"/>
    <col min="60" max="60" width="9.09765625" style="17" hidden="1" customWidth="1"/>
    <col min="61" max="61" width="9" style="17" hidden="1" customWidth="1"/>
    <col min="62" max="62" width="8.69921875" style="17" hidden="1" customWidth="1"/>
    <col min="63" max="63" width="9" style="17" hidden="1" customWidth="1"/>
    <col min="64" max="64" width="11.8984375" style="17" hidden="1" customWidth="1"/>
    <col min="65" max="67" width="9" style="17" hidden="1" customWidth="1"/>
    <col min="68" max="68" width="12.19921875" style="17" hidden="1" customWidth="1"/>
    <col min="69" max="69" width="10.59765625" style="17" customWidth="1"/>
    <col min="70" max="71" width="12.59765625" style="17" customWidth="1"/>
    <col min="72" max="72" width="10.8984375" style="17" customWidth="1"/>
    <col min="73" max="73" width="15.69921875" style="17" customWidth="1"/>
    <col min="74" max="74" width="15.59765625" style="17" customWidth="1"/>
    <col min="75" max="16384" width="9" style="17" customWidth="1"/>
  </cols>
  <sheetData>
    <row r="1" spans="48:74" ht="21" customHeight="1">
      <c r="AV1" s="22" t="s">
        <v>23</v>
      </c>
      <c r="AW1" s="22"/>
      <c r="AX1" s="22"/>
      <c r="AY1" s="22"/>
      <c r="AZ1" s="22"/>
      <c r="BA1" s="22"/>
      <c r="BB1" s="22"/>
      <c r="BC1" s="22"/>
      <c r="BD1" s="22"/>
      <c r="BM1" s="216"/>
      <c r="BN1" s="216"/>
      <c r="BO1" s="216"/>
      <c r="BV1" s="17" t="s">
        <v>129</v>
      </c>
    </row>
    <row r="2" spans="48:67" ht="21" customHeight="1">
      <c r="AV2" s="231" t="s">
        <v>25</v>
      </c>
      <c r="AW2" s="231"/>
      <c r="AX2" s="231"/>
      <c r="AY2" s="231"/>
      <c r="AZ2" s="231"/>
      <c r="BA2" s="23"/>
      <c r="BB2" s="23"/>
      <c r="BC2" s="23"/>
      <c r="BD2" s="23"/>
      <c r="BM2" s="231"/>
      <c r="BN2" s="231"/>
      <c r="BO2" s="231"/>
    </row>
    <row r="3" spans="1:74" ht="40.5" customHeight="1">
      <c r="A3" s="217" t="s">
        <v>26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9"/>
    </row>
    <row r="4" spans="1:85" s="26" customFormat="1" ht="38.25" customHeight="1">
      <c r="A4" s="220" t="s">
        <v>243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9"/>
      <c r="BX4" s="29"/>
      <c r="BY4" s="29"/>
      <c r="BZ4" s="25"/>
      <c r="CA4" s="25"/>
      <c r="CB4" s="25"/>
      <c r="CC4" s="25"/>
      <c r="CD4" s="25"/>
      <c r="CE4" s="25"/>
      <c r="CF4" s="25"/>
      <c r="CG4" s="25"/>
    </row>
    <row r="5" spans="1:74" ht="38.25" customHeight="1">
      <c r="A5" s="207" t="s">
        <v>0</v>
      </c>
      <c r="B5" s="209" t="s">
        <v>1</v>
      </c>
      <c r="C5" s="209" t="s">
        <v>2</v>
      </c>
      <c r="D5" s="210" t="s">
        <v>22</v>
      </c>
      <c r="E5" s="209" t="s">
        <v>106</v>
      </c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196" t="s">
        <v>5</v>
      </c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213" t="s">
        <v>4</v>
      </c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214" t="s">
        <v>3</v>
      </c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2" t="s">
        <v>130</v>
      </c>
      <c r="BR5" s="206" t="s">
        <v>127</v>
      </c>
      <c r="BS5" s="206" t="s">
        <v>123</v>
      </c>
      <c r="BT5" s="206" t="s">
        <v>124</v>
      </c>
      <c r="BU5" s="206" t="s">
        <v>125</v>
      </c>
      <c r="BV5" s="206" t="s">
        <v>126</v>
      </c>
    </row>
    <row r="6" spans="1:74" ht="30.75" customHeight="1">
      <c r="A6" s="208"/>
      <c r="B6" s="209"/>
      <c r="C6" s="208"/>
      <c r="D6" s="211"/>
      <c r="E6" s="194" t="s">
        <v>57</v>
      </c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8" t="s">
        <v>107</v>
      </c>
      <c r="R6" s="199"/>
      <c r="S6" s="199"/>
      <c r="T6" s="199"/>
      <c r="U6" s="194">
        <v>2022</v>
      </c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8" t="s">
        <v>119</v>
      </c>
      <c r="AH6" s="199"/>
      <c r="AI6" s="199"/>
      <c r="AJ6" s="199"/>
      <c r="AK6" s="194">
        <v>2022</v>
      </c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8" t="s">
        <v>119</v>
      </c>
      <c r="AX6" s="199"/>
      <c r="AY6" s="199"/>
      <c r="AZ6" s="199"/>
      <c r="BA6" s="194">
        <v>2022</v>
      </c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8" t="s">
        <v>119</v>
      </c>
      <c r="BN6" s="199"/>
      <c r="BO6" s="199"/>
      <c r="BP6" s="199"/>
      <c r="BQ6" s="212"/>
      <c r="BR6" s="206"/>
      <c r="BS6" s="206"/>
      <c r="BT6" s="206"/>
      <c r="BU6" s="206"/>
      <c r="BV6" s="206"/>
    </row>
    <row r="7" spans="1:74" ht="36" customHeight="1">
      <c r="A7" s="208"/>
      <c r="B7" s="209"/>
      <c r="C7" s="208"/>
      <c r="D7" s="211"/>
      <c r="E7" s="21" t="s">
        <v>6</v>
      </c>
      <c r="F7" s="21" t="s">
        <v>7</v>
      </c>
      <c r="G7" s="21" t="s">
        <v>8</v>
      </c>
      <c r="H7" s="53" t="s">
        <v>9</v>
      </c>
      <c r="I7" s="21" t="s">
        <v>10</v>
      </c>
      <c r="J7" s="21" t="s">
        <v>11</v>
      </c>
      <c r="K7" s="21" t="s">
        <v>12</v>
      </c>
      <c r="L7" s="53" t="s">
        <v>13</v>
      </c>
      <c r="M7" s="21" t="s">
        <v>14</v>
      </c>
      <c r="N7" s="21" t="s">
        <v>15</v>
      </c>
      <c r="O7" s="21" t="s">
        <v>16</v>
      </c>
      <c r="P7" s="53" t="s">
        <v>17</v>
      </c>
      <c r="Q7" s="21" t="s">
        <v>18</v>
      </c>
      <c r="R7" s="21" t="s">
        <v>19</v>
      </c>
      <c r="S7" s="21" t="s">
        <v>20</v>
      </c>
      <c r="T7" s="53" t="s">
        <v>21</v>
      </c>
      <c r="U7" s="21" t="s">
        <v>6</v>
      </c>
      <c r="V7" s="21" t="s">
        <v>7</v>
      </c>
      <c r="W7" s="21" t="s">
        <v>8</v>
      </c>
      <c r="X7" s="54" t="s">
        <v>9</v>
      </c>
      <c r="Y7" s="21" t="s">
        <v>10</v>
      </c>
      <c r="Z7" s="21" t="s">
        <v>11</v>
      </c>
      <c r="AA7" s="21" t="s">
        <v>12</v>
      </c>
      <c r="AB7" s="54" t="s">
        <v>13</v>
      </c>
      <c r="AC7" s="21" t="s">
        <v>14</v>
      </c>
      <c r="AD7" s="21" t="s">
        <v>15</v>
      </c>
      <c r="AE7" s="21" t="s">
        <v>16</v>
      </c>
      <c r="AF7" s="54" t="s">
        <v>17</v>
      </c>
      <c r="AG7" s="21" t="s">
        <v>18</v>
      </c>
      <c r="AH7" s="21" t="s">
        <v>19</v>
      </c>
      <c r="AI7" s="21" t="s">
        <v>20</v>
      </c>
      <c r="AJ7" s="54" t="s">
        <v>21</v>
      </c>
      <c r="AK7" s="21" t="s">
        <v>6</v>
      </c>
      <c r="AL7" s="21" t="s">
        <v>7</v>
      </c>
      <c r="AM7" s="21" t="s">
        <v>8</v>
      </c>
      <c r="AN7" s="53" t="s">
        <v>9</v>
      </c>
      <c r="AO7" s="21" t="s">
        <v>10</v>
      </c>
      <c r="AP7" s="21" t="s">
        <v>11</v>
      </c>
      <c r="AQ7" s="21" t="s">
        <v>12</v>
      </c>
      <c r="AR7" s="53" t="s">
        <v>13</v>
      </c>
      <c r="AS7" s="21" t="s">
        <v>14</v>
      </c>
      <c r="AT7" s="21" t="s">
        <v>15</v>
      </c>
      <c r="AU7" s="21" t="s">
        <v>16</v>
      </c>
      <c r="AV7" s="53" t="s">
        <v>17</v>
      </c>
      <c r="AW7" s="21" t="s">
        <v>18</v>
      </c>
      <c r="AX7" s="21" t="s">
        <v>19</v>
      </c>
      <c r="AY7" s="21" t="s">
        <v>20</v>
      </c>
      <c r="AZ7" s="53" t="s">
        <v>21</v>
      </c>
      <c r="BA7" s="21" t="s">
        <v>6</v>
      </c>
      <c r="BB7" s="21" t="s">
        <v>7</v>
      </c>
      <c r="BC7" s="21" t="s">
        <v>8</v>
      </c>
      <c r="BD7" s="54" t="s">
        <v>9</v>
      </c>
      <c r="BE7" s="21" t="s">
        <v>10</v>
      </c>
      <c r="BF7" s="21" t="s">
        <v>11</v>
      </c>
      <c r="BG7" s="21" t="s">
        <v>12</v>
      </c>
      <c r="BH7" s="54" t="s">
        <v>13</v>
      </c>
      <c r="BI7" s="21" t="s">
        <v>14</v>
      </c>
      <c r="BJ7" s="21" t="s">
        <v>15</v>
      </c>
      <c r="BK7" s="21" t="s">
        <v>16</v>
      </c>
      <c r="BL7" s="54" t="s">
        <v>17</v>
      </c>
      <c r="BM7" s="21" t="s">
        <v>18</v>
      </c>
      <c r="BN7" s="21" t="s">
        <v>19</v>
      </c>
      <c r="BO7" s="21" t="s">
        <v>20</v>
      </c>
      <c r="BP7" s="54" t="s">
        <v>21</v>
      </c>
      <c r="BQ7" s="212"/>
      <c r="BR7" s="206"/>
      <c r="BS7" s="206"/>
      <c r="BT7" s="206"/>
      <c r="BU7" s="206"/>
      <c r="BV7" s="206"/>
    </row>
    <row r="8" spans="1:82" ht="26.25" customHeight="1">
      <c r="A8" s="200" t="s">
        <v>244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2"/>
      <c r="BW8" s="4"/>
      <c r="BX8" s="4"/>
      <c r="BY8" s="4"/>
      <c r="BZ8" s="4"/>
      <c r="CA8" s="4"/>
      <c r="CB8" s="4"/>
      <c r="CC8" s="4"/>
      <c r="CD8" s="4"/>
    </row>
    <row r="9" spans="1:82" ht="94.5" customHeight="1">
      <c r="A9" s="126">
        <v>1</v>
      </c>
      <c r="B9" s="170" t="s">
        <v>245</v>
      </c>
      <c r="C9" s="170" t="s">
        <v>246</v>
      </c>
      <c r="D9" s="171" t="s">
        <v>247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127">
        <v>8</v>
      </c>
      <c r="BR9" s="152"/>
      <c r="BS9" s="151">
        <f>_XLL.ZAOKR.DO.WIELOKR(BR9*BT9+BR9,0.01)</f>
        <v>0</v>
      </c>
      <c r="BT9" s="157"/>
      <c r="BU9" s="151">
        <f>BQ9*BR9</f>
        <v>0</v>
      </c>
      <c r="BV9" s="151">
        <f>BQ9*BS9</f>
        <v>0</v>
      </c>
      <c r="BW9" s="4"/>
      <c r="BX9" s="4"/>
      <c r="BY9" s="4"/>
      <c r="BZ9" s="4"/>
      <c r="CA9" s="4"/>
      <c r="CB9" s="4"/>
      <c r="CC9" s="4"/>
      <c r="CD9" s="4"/>
    </row>
    <row r="10" spans="1:82" ht="44.25" customHeight="1">
      <c r="A10" s="232" t="s">
        <v>128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151">
        <f>SUM(BU9:BU9)</f>
        <v>0</v>
      </c>
      <c r="BV10" s="151">
        <f>SUM(BV9:BV9)</f>
        <v>0</v>
      </c>
      <c r="BW10" s="4"/>
      <c r="BX10" s="4"/>
      <c r="BY10" s="4"/>
      <c r="BZ10" s="4"/>
      <c r="CA10" s="4"/>
      <c r="CB10" s="4"/>
      <c r="CC10" s="4"/>
      <c r="CD10" s="4"/>
    </row>
    <row r="11" spans="1:82" ht="49.5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86"/>
      <c r="BU11" s="87" t="s">
        <v>133</v>
      </c>
      <c r="BV11" s="88"/>
      <c r="BW11" s="4"/>
      <c r="BX11" s="4"/>
      <c r="BY11" s="4"/>
      <c r="BZ11" s="4"/>
      <c r="CA11" s="4"/>
      <c r="CB11" s="4"/>
      <c r="CC11" s="4"/>
      <c r="CD11" s="4"/>
    </row>
    <row r="12" spans="1:82" ht="37.5" customHeight="1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86"/>
      <c r="BU12" s="90" t="s">
        <v>134</v>
      </c>
      <c r="BV12" s="88"/>
      <c r="BW12" s="4"/>
      <c r="BX12" s="4"/>
      <c r="BY12" s="4"/>
      <c r="BZ12" s="4"/>
      <c r="CA12" s="4"/>
      <c r="CB12" s="4"/>
      <c r="CC12" s="4"/>
      <c r="CD12" s="4"/>
    </row>
  </sheetData>
  <sheetProtection password="CAA5" sheet="1"/>
  <mergeCells count="29">
    <mergeCell ref="D5:D7"/>
    <mergeCell ref="BS5:BS7"/>
    <mergeCell ref="AG6:AJ6"/>
    <mergeCell ref="BM6:BP6"/>
    <mergeCell ref="Q6:T6"/>
    <mergeCell ref="BA5:BP5"/>
    <mergeCell ref="BR5:BR7"/>
    <mergeCell ref="AK5:AZ5"/>
    <mergeCell ref="AK6:AV6"/>
    <mergeCell ref="BM1:BO1"/>
    <mergeCell ref="AV2:AZ2"/>
    <mergeCell ref="BM2:BO2"/>
    <mergeCell ref="BA6:BL6"/>
    <mergeCell ref="A3:BV3"/>
    <mergeCell ref="E5:T5"/>
    <mergeCell ref="U5:AJ5"/>
    <mergeCell ref="AW6:AZ6"/>
    <mergeCell ref="BT5:BT7"/>
    <mergeCell ref="BU5:BU7"/>
    <mergeCell ref="A10:BT10"/>
    <mergeCell ref="BQ5:BQ7"/>
    <mergeCell ref="A4:BV4"/>
    <mergeCell ref="A5:A7"/>
    <mergeCell ref="B5:B7"/>
    <mergeCell ref="BV5:BV7"/>
    <mergeCell ref="A8:BV8"/>
    <mergeCell ref="C5:C7"/>
    <mergeCell ref="E6:P6"/>
    <mergeCell ref="U6:AF6"/>
  </mergeCells>
  <printOptions horizontalCentered="1"/>
  <pageMargins left="0.3937007874015748" right="0.1968503937007874" top="0.1968503937007874" bottom="0.1968503937007874" header="0.31496062992125984" footer="0.31496062992125984"/>
  <pageSetup fitToHeight="0" fitToWidth="1" horizontalDpi="1200" verticalDpi="12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2"/>
  <sheetViews>
    <sheetView view="pageBreakPreview" zoomScaleNormal="75" zoomScaleSheetLayoutView="100" zoomScalePageLayoutView="0" workbookViewId="0" topLeftCell="A1">
      <selection activeCell="A10" sqref="A10:BT10"/>
    </sheetView>
  </sheetViews>
  <sheetFormatPr defaultColWidth="8.796875" defaultRowHeight="14.25"/>
  <cols>
    <col min="1" max="1" width="5.09765625" style="17" customWidth="1"/>
    <col min="2" max="2" width="28.8984375" style="17" customWidth="1"/>
    <col min="3" max="3" width="41.3984375" style="17" customWidth="1"/>
    <col min="4" max="4" width="17.09765625" style="17" customWidth="1"/>
    <col min="5" max="23" width="9" style="17" hidden="1" customWidth="1"/>
    <col min="24" max="24" width="11" style="17" hidden="1" customWidth="1"/>
    <col min="25" max="27" width="9" style="17" hidden="1" customWidth="1"/>
    <col min="28" max="28" width="11" style="17" hidden="1" customWidth="1"/>
    <col min="29" max="31" width="9" style="17" hidden="1" customWidth="1"/>
    <col min="32" max="32" width="11.09765625" style="17" hidden="1" customWidth="1"/>
    <col min="33" max="35" width="9" style="17" hidden="1" customWidth="1"/>
    <col min="36" max="36" width="11.19921875" style="17" hidden="1" customWidth="1"/>
    <col min="37" max="39" width="9" style="17" hidden="1" customWidth="1"/>
    <col min="40" max="40" width="9.59765625" style="17" hidden="1" customWidth="1"/>
    <col min="41" max="43" width="9" style="17" hidden="1" customWidth="1"/>
    <col min="44" max="44" width="9.5" style="17" hidden="1" customWidth="1"/>
    <col min="45" max="47" width="9" style="17" hidden="1" customWidth="1"/>
    <col min="48" max="48" width="10.5" style="17" hidden="1" customWidth="1"/>
    <col min="49" max="49" width="9" style="17" hidden="1" customWidth="1"/>
    <col min="50" max="50" width="9.69921875" style="17" hidden="1" customWidth="1"/>
    <col min="51" max="51" width="9" style="17" hidden="1" customWidth="1"/>
    <col min="52" max="52" width="11.5" style="17" hidden="1" customWidth="1"/>
    <col min="53" max="55" width="9" style="17" hidden="1" customWidth="1"/>
    <col min="56" max="56" width="9.19921875" style="17" hidden="1" customWidth="1"/>
    <col min="57" max="59" width="9" style="17" hidden="1" customWidth="1"/>
    <col min="60" max="60" width="9.09765625" style="17" hidden="1" customWidth="1"/>
    <col min="61" max="61" width="9" style="17" hidden="1" customWidth="1"/>
    <col min="62" max="62" width="8.69921875" style="17" hidden="1" customWidth="1"/>
    <col min="63" max="63" width="9" style="17" hidden="1" customWidth="1"/>
    <col min="64" max="64" width="11.8984375" style="17" hidden="1" customWidth="1"/>
    <col min="65" max="67" width="9" style="17" hidden="1" customWidth="1"/>
    <col min="68" max="68" width="12.19921875" style="17" hidden="1" customWidth="1"/>
    <col min="69" max="69" width="10.59765625" style="17" customWidth="1"/>
    <col min="70" max="71" width="12.59765625" style="17" customWidth="1"/>
    <col min="72" max="72" width="10.8984375" style="17" customWidth="1"/>
    <col min="73" max="73" width="15.69921875" style="17" customWidth="1"/>
    <col min="74" max="74" width="15.59765625" style="17" customWidth="1"/>
    <col min="75" max="16384" width="9" style="17" customWidth="1"/>
  </cols>
  <sheetData>
    <row r="1" spans="48:74" ht="21" customHeight="1">
      <c r="AV1" s="22" t="s">
        <v>23</v>
      </c>
      <c r="AW1" s="22"/>
      <c r="AX1" s="22"/>
      <c r="AY1" s="22"/>
      <c r="AZ1" s="22"/>
      <c r="BA1" s="22"/>
      <c r="BB1" s="22"/>
      <c r="BC1" s="22"/>
      <c r="BD1" s="22"/>
      <c r="BM1" s="216"/>
      <c r="BN1" s="216"/>
      <c r="BO1" s="216"/>
      <c r="BV1" s="17" t="s">
        <v>129</v>
      </c>
    </row>
    <row r="2" spans="48:67" ht="21" customHeight="1">
      <c r="AV2" s="231" t="s">
        <v>25</v>
      </c>
      <c r="AW2" s="231"/>
      <c r="AX2" s="231"/>
      <c r="AY2" s="231"/>
      <c r="AZ2" s="231"/>
      <c r="BA2" s="23"/>
      <c r="BB2" s="23"/>
      <c r="BC2" s="23"/>
      <c r="BD2" s="23"/>
      <c r="BM2" s="231"/>
      <c r="BN2" s="231"/>
      <c r="BO2" s="231"/>
    </row>
    <row r="3" spans="1:74" ht="40.5" customHeight="1">
      <c r="A3" s="217" t="s">
        <v>26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9"/>
    </row>
    <row r="4" spans="1:85" s="26" customFormat="1" ht="38.25" customHeight="1">
      <c r="A4" s="220" t="s">
        <v>248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9"/>
      <c r="BX4" s="29"/>
      <c r="BY4" s="29"/>
      <c r="BZ4" s="25"/>
      <c r="CA4" s="25"/>
      <c r="CB4" s="25"/>
      <c r="CC4" s="25"/>
      <c r="CD4" s="25"/>
      <c r="CE4" s="25"/>
      <c r="CF4" s="25"/>
      <c r="CG4" s="25"/>
    </row>
    <row r="5" spans="1:74" ht="38.25" customHeight="1">
      <c r="A5" s="207" t="s">
        <v>0</v>
      </c>
      <c r="B5" s="209" t="s">
        <v>1</v>
      </c>
      <c r="C5" s="209" t="s">
        <v>2</v>
      </c>
      <c r="D5" s="210" t="s">
        <v>22</v>
      </c>
      <c r="E5" s="209" t="s">
        <v>106</v>
      </c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196" t="s">
        <v>5</v>
      </c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213" t="s">
        <v>4</v>
      </c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214" t="s">
        <v>3</v>
      </c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2" t="s">
        <v>130</v>
      </c>
      <c r="BR5" s="206" t="s">
        <v>127</v>
      </c>
      <c r="BS5" s="206" t="s">
        <v>123</v>
      </c>
      <c r="BT5" s="206" t="s">
        <v>124</v>
      </c>
      <c r="BU5" s="206" t="s">
        <v>125</v>
      </c>
      <c r="BV5" s="206" t="s">
        <v>126</v>
      </c>
    </row>
    <row r="6" spans="1:74" ht="30.75" customHeight="1">
      <c r="A6" s="208"/>
      <c r="B6" s="209"/>
      <c r="C6" s="208"/>
      <c r="D6" s="211"/>
      <c r="E6" s="194" t="s">
        <v>57</v>
      </c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8" t="s">
        <v>107</v>
      </c>
      <c r="R6" s="199"/>
      <c r="S6" s="199"/>
      <c r="T6" s="199"/>
      <c r="U6" s="194">
        <v>2022</v>
      </c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8" t="s">
        <v>119</v>
      </c>
      <c r="AH6" s="199"/>
      <c r="AI6" s="199"/>
      <c r="AJ6" s="199"/>
      <c r="AK6" s="194">
        <v>2022</v>
      </c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8" t="s">
        <v>119</v>
      </c>
      <c r="AX6" s="199"/>
      <c r="AY6" s="199"/>
      <c r="AZ6" s="199"/>
      <c r="BA6" s="194">
        <v>2022</v>
      </c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8" t="s">
        <v>119</v>
      </c>
      <c r="BN6" s="199"/>
      <c r="BO6" s="199"/>
      <c r="BP6" s="199"/>
      <c r="BQ6" s="212"/>
      <c r="BR6" s="206"/>
      <c r="BS6" s="206"/>
      <c r="BT6" s="206"/>
      <c r="BU6" s="206"/>
      <c r="BV6" s="206"/>
    </row>
    <row r="7" spans="1:74" ht="36" customHeight="1">
      <c r="A7" s="208"/>
      <c r="B7" s="209"/>
      <c r="C7" s="208"/>
      <c r="D7" s="211"/>
      <c r="E7" s="21" t="s">
        <v>6</v>
      </c>
      <c r="F7" s="21" t="s">
        <v>7</v>
      </c>
      <c r="G7" s="21" t="s">
        <v>8</v>
      </c>
      <c r="H7" s="53" t="s">
        <v>9</v>
      </c>
      <c r="I7" s="21" t="s">
        <v>10</v>
      </c>
      <c r="J7" s="21" t="s">
        <v>11</v>
      </c>
      <c r="K7" s="21" t="s">
        <v>12</v>
      </c>
      <c r="L7" s="53" t="s">
        <v>13</v>
      </c>
      <c r="M7" s="21" t="s">
        <v>14</v>
      </c>
      <c r="N7" s="21" t="s">
        <v>15</v>
      </c>
      <c r="O7" s="21" t="s">
        <v>16</v>
      </c>
      <c r="P7" s="53" t="s">
        <v>17</v>
      </c>
      <c r="Q7" s="21" t="s">
        <v>18</v>
      </c>
      <c r="R7" s="21" t="s">
        <v>19</v>
      </c>
      <c r="S7" s="21" t="s">
        <v>20</v>
      </c>
      <c r="T7" s="53" t="s">
        <v>21</v>
      </c>
      <c r="U7" s="21" t="s">
        <v>6</v>
      </c>
      <c r="V7" s="21" t="s">
        <v>7</v>
      </c>
      <c r="W7" s="21" t="s">
        <v>8</v>
      </c>
      <c r="X7" s="54" t="s">
        <v>9</v>
      </c>
      <c r="Y7" s="21" t="s">
        <v>10</v>
      </c>
      <c r="Z7" s="21" t="s">
        <v>11</v>
      </c>
      <c r="AA7" s="21" t="s">
        <v>12</v>
      </c>
      <c r="AB7" s="54" t="s">
        <v>13</v>
      </c>
      <c r="AC7" s="21" t="s">
        <v>14</v>
      </c>
      <c r="AD7" s="21" t="s">
        <v>15</v>
      </c>
      <c r="AE7" s="21" t="s">
        <v>16</v>
      </c>
      <c r="AF7" s="54" t="s">
        <v>17</v>
      </c>
      <c r="AG7" s="21" t="s">
        <v>18</v>
      </c>
      <c r="AH7" s="21" t="s">
        <v>19</v>
      </c>
      <c r="AI7" s="21" t="s">
        <v>20</v>
      </c>
      <c r="AJ7" s="54" t="s">
        <v>21</v>
      </c>
      <c r="AK7" s="21" t="s">
        <v>6</v>
      </c>
      <c r="AL7" s="21" t="s">
        <v>7</v>
      </c>
      <c r="AM7" s="21" t="s">
        <v>8</v>
      </c>
      <c r="AN7" s="53" t="s">
        <v>9</v>
      </c>
      <c r="AO7" s="21" t="s">
        <v>10</v>
      </c>
      <c r="AP7" s="21" t="s">
        <v>11</v>
      </c>
      <c r="AQ7" s="21" t="s">
        <v>12</v>
      </c>
      <c r="AR7" s="53" t="s">
        <v>13</v>
      </c>
      <c r="AS7" s="21" t="s">
        <v>14</v>
      </c>
      <c r="AT7" s="21" t="s">
        <v>15</v>
      </c>
      <c r="AU7" s="21" t="s">
        <v>16</v>
      </c>
      <c r="AV7" s="53" t="s">
        <v>17</v>
      </c>
      <c r="AW7" s="21" t="s">
        <v>18</v>
      </c>
      <c r="AX7" s="21" t="s">
        <v>19</v>
      </c>
      <c r="AY7" s="21" t="s">
        <v>20</v>
      </c>
      <c r="AZ7" s="53" t="s">
        <v>21</v>
      </c>
      <c r="BA7" s="21" t="s">
        <v>6</v>
      </c>
      <c r="BB7" s="21" t="s">
        <v>7</v>
      </c>
      <c r="BC7" s="21" t="s">
        <v>8</v>
      </c>
      <c r="BD7" s="54" t="s">
        <v>9</v>
      </c>
      <c r="BE7" s="21" t="s">
        <v>10</v>
      </c>
      <c r="BF7" s="21" t="s">
        <v>11</v>
      </c>
      <c r="BG7" s="21" t="s">
        <v>12</v>
      </c>
      <c r="BH7" s="54" t="s">
        <v>13</v>
      </c>
      <c r="BI7" s="21" t="s">
        <v>14</v>
      </c>
      <c r="BJ7" s="21" t="s">
        <v>15</v>
      </c>
      <c r="BK7" s="21" t="s">
        <v>16</v>
      </c>
      <c r="BL7" s="54" t="s">
        <v>17</v>
      </c>
      <c r="BM7" s="21" t="s">
        <v>18</v>
      </c>
      <c r="BN7" s="21" t="s">
        <v>19</v>
      </c>
      <c r="BO7" s="21" t="s">
        <v>20</v>
      </c>
      <c r="BP7" s="54" t="s">
        <v>21</v>
      </c>
      <c r="BQ7" s="212"/>
      <c r="BR7" s="206"/>
      <c r="BS7" s="206"/>
      <c r="BT7" s="206"/>
      <c r="BU7" s="206"/>
      <c r="BV7" s="206"/>
    </row>
    <row r="8" spans="1:82" ht="26.25" customHeight="1">
      <c r="A8" s="200" t="s">
        <v>249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2"/>
      <c r="BW8" s="4"/>
      <c r="BX8" s="4"/>
      <c r="BY8" s="4"/>
      <c r="BZ8" s="4"/>
      <c r="CA8" s="4"/>
      <c r="CB8" s="4"/>
      <c r="CC8" s="4"/>
      <c r="CD8" s="4"/>
    </row>
    <row r="9" spans="1:82" ht="119.25" customHeight="1">
      <c r="A9" s="126">
        <v>1</v>
      </c>
      <c r="B9" s="192" t="s">
        <v>250</v>
      </c>
      <c r="C9" s="193" t="s">
        <v>251</v>
      </c>
      <c r="D9" s="171" t="s">
        <v>252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127">
        <v>2</v>
      </c>
      <c r="BR9" s="152"/>
      <c r="BS9" s="151">
        <f>_XLL.ZAOKR.DO.WIELOKR(BR9*BT9+BR9,0.01)</f>
        <v>0</v>
      </c>
      <c r="BT9" s="157"/>
      <c r="BU9" s="151">
        <f>BQ9*BR9</f>
        <v>0</v>
      </c>
      <c r="BV9" s="151">
        <f>BQ9*BS9</f>
        <v>0</v>
      </c>
      <c r="BW9" s="4"/>
      <c r="BX9" s="4"/>
      <c r="BY9" s="4"/>
      <c r="BZ9" s="4"/>
      <c r="CA9" s="4"/>
      <c r="CB9" s="4"/>
      <c r="CC9" s="4"/>
      <c r="CD9" s="4"/>
    </row>
    <row r="10" spans="1:82" ht="44.25" customHeight="1">
      <c r="A10" s="232" t="s">
        <v>128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151">
        <f>SUM(BU9:BU9)</f>
        <v>0</v>
      </c>
      <c r="BV10" s="151">
        <f>SUM(BV9:BV9)</f>
        <v>0</v>
      </c>
      <c r="BW10" s="4"/>
      <c r="BX10" s="4"/>
      <c r="BY10" s="4"/>
      <c r="BZ10" s="4"/>
      <c r="CA10" s="4"/>
      <c r="CB10" s="4"/>
      <c r="CC10" s="4"/>
      <c r="CD10" s="4"/>
    </row>
    <row r="11" spans="1:82" ht="49.5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86"/>
      <c r="BU11" s="87" t="s">
        <v>133</v>
      </c>
      <c r="BV11" s="88"/>
      <c r="BW11" s="4"/>
      <c r="BX11" s="4"/>
      <c r="BY11" s="4"/>
      <c r="BZ11" s="4"/>
      <c r="CA11" s="4"/>
      <c r="CB11" s="4"/>
      <c r="CC11" s="4"/>
      <c r="CD11" s="4"/>
    </row>
    <row r="12" spans="1:82" ht="37.5" customHeight="1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86"/>
      <c r="BU12" s="90" t="s">
        <v>134</v>
      </c>
      <c r="BV12" s="88"/>
      <c r="BW12" s="4"/>
      <c r="BX12" s="4"/>
      <c r="BY12" s="4"/>
      <c r="BZ12" s="4"/>
      <c r="CA12" s="4"/>
      <c r="CB12" s="4"/>
      <c r="CC12" s="4"/>
      <c r="CD12" s="4"/>
    </row>
  </sheetData>
  <sheetProtection password="CAA5" sheet="1"/>
  <mergeCells count="29">
    <mergeCell ref="C5:C7"/>
    <mergeCell ref="D5:D7"/>
    <mergeCell ref="E5:T5"/>
    <mergeCell ref="BR5:BR7"/>
    <mergeCell ref="BS5:BS7"/>
    <mergeCell ref="BM6:BP6"/>
    <mergeCell ref="AK5:AZ5"/>
    <mergeCell ref="BA5:BP5"/>
    <mergeCell ref="BQ5:BQ7"/>
    <mergeCell ref="BM1:BO1"/>
    <mergeCell ref="AV2:AZ2"/>
    <mergeCell ref="BM2:BO2"/>
    <mergeCell ref="A3:BV3"/>
    <mergeCell ref="A4:BV4"/>
    <mergeCell ref="A5:A7"/>
    <mergeCell ref="B5:B7"/>
    <mergeCell ref="AW6:AZ6"/>
    <mergeCell ref="BA6:BL6"/>
    <mergeCell ref="U5:AJ5"/>
    <mergeCell ref="A8:BV8"/>
    <mergeCell ref="A10:BT10"/>
    <mergeCell ref="BT5:BT7"/>
    <mergeCell ref="BU5:BU7"/>
    <mergeCell ref="BV5:BV7"/>
    <mergeCell ref="E6:P6"/>
    <mergeCell ref="Q6:T6"/>
    <mergeCell ref="U6:AF6"/>
    <mergeCell ref="AG6:AJ6"/>
    <mergeCell ref="AK6:AV6"/>
  </mergeCells>
  <printOptions horizontalCentered="1"/>
  <pageMargins left="0.3937007874015748" right="0.1968503937007874" top="0.1968503937007874" bottom="0.1968503937007874" header="0.31496062992125984" footer="0.31496062992125984"/>
  <pageSetup fitToHeight="0" fitToWidth="1" horizontalDpi="1200" verticalDpi="12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9"/>
  <sheetViews>
    <sheetView view="pageBreakPreview" zoomScaleNormal="75" zoomScaleSheetLayoutView="100" zoomScalePageLayoutView="0" workbookViewId="0" topLeftCell="A6">
      <selection activeCell="B10" sqref="B10"/>
    </sheetView>
  </sheetViews>
  <sheetFormatPr defaultColWidth="8.796875" defaultRowHeight="14.25"/>
  <cols>
    <col min="1" max="1" width="5.09765625" style="17" customWidth="1"/>
    <col min="2" max="2" width="23.09765625" style="17" customWidth="1"/>
    <col min="3" max="3" width="41.3984375" style="17" customWidth="1"/>
    <col min="4" max="4" width="14.59765625" style="17" customWidth="1"/>
    <col min="5" max="23" width="9" style="17" hidden="1" customWidth="1"/>
    <col min="24" max="24" width="11" style="17" hidden="1" customWidth="1"/>
    <col min="25" max="27" width="9" style="17" hidden="1" customWidth="1"/>
    <col min="28" max="28" width="11" style="17" hidden="1" customWidth="1"/>
    <col min="29" max="31" width="9" style="17" hidden="1" customWidth="1"/>
    <col min="32" max="32" width="11.09765625" style="17" hidden="1" customWidth="1"/>
    <col min="33" max="35" width="9" style="17" hidden="1" customWidth="1"/>
    <col min="36" max="36" width="11.19921875" style="17" hidden="1" customWidth="1"/>
    <col min="37" max="39" width="9" style="17" hidden="1" customWidth="1"/>
    <col min="40" max="40" width="9.59765625" style="17" hidden="1" customWidth="1"/>
    <col min="41" max="43" width="9" style="17" hidden="1" customWidth="1"/>
    <col min="44" max="44" width="9.5" style="17" hidden="1" customWidth="1"/>
    <col min="45" max="47" width="9" style="17" hidden="1" customWidth="1"/>
    <col min="48" max="48" width="10.5" style="17" hidden="1" customWidth="1"/>
    <col min="49" max="49" width="9" style="17" hidden="1" customWidth="1"/>
    <col min="50" max="50" width="9.69921875" style="17" hidden="1" customWidth="1"/>
    <col min="51" max="51" width="9" style="17" hidden="1" customWidth="1"/>
    <col min="52" max="52" width="11.5" style="17" hidden="1" customWidth="1"/>
    <col min="53" max="55" width="9" style="17" hidden="1" customWidth="1"/>
    <col min="56" max="56" width="9.19921875" style="17" hidden="1" customWidth="1"/>
    <col min="57" max="59" width="9" style="17" hidden="1" customWidth="1"/>
    <col min="60" max="60" width="9.09765625" style="17" hidden="1" customWidth="1"/>
    <col min="61" max="61" width="9" style="17" hidden="1" customWidth="1"/>
    <col min="62" max="62" width="8.69921875" style="17" hidden="1" customWidth="1"/>
    <col min="63" max="63" width="9" style="17" hidden="1" customWidth="1"/>
    <col min="64" max="64" width="11.8984375" style="17" hidden="1" customWidth="1"/>
    <col min="65" max="67" width="9" style="17" hidden="1" customWidth="1"/>
    <col min="68" max="68" width="12.19921875" style="17" hidden="1" customWidth="1"/>
    <col min="69" max="69" width="10.59765625" style="17" customWidth="1"/>
    <col min="70" max="71" width="12.59765625" style="17" customWidth="1"/>
    <col min="72" max="72" width="10.8984375" style="17" customWidth="1"/>
    <col min="73" max="73" width="15.69921875" style="17" customWidth="1"/>
    <col min="74" max="74" width="15.59765625" style="17" customWidth="1"/>
    <col min="75" max="16384" width="9" style="17" customWidth="1"/>
  </cols>
  <sheetData>
    <row r="1" spans="48:74" ht="21" customHeight="1">
      <c r="AV1" s="22" t="s">
        <v>23</v>
      </c>
      <c r="AW1" s="22"/>
      <c r="AX1" s="22"/>
      <c r="AY1" s="22"/>
      <c r="AZ1" s="22"/>
      <c r="BA1" s="22"/>
      <c r="BB1" s="22"/>
      <c r="BC1" s="22"/>
      <c r="BD1" s="22"/>
      <c r="BM1" s="216"/>
      <c r="BN1" s="216"/>
      <c r="BO1" s="216"/>
      <c r="BV1" s="17" t="s">
        <v>129</v>
      </c>
    </row>
    <row r="2" spans="4:67" ht="18.75" customHeight="1">
      <c r="D2" s="24"/>
      <c r="AV2" s="216" t="s">
        <v>24</v>
      </c>
      <c r="AW2" s="216"/>
      <c r="AX2" s="216"/>
      <c r="AY2" s="216"/>
      <c r="AZ2" s="216"/>
      <c r="BA2" s="216"/>
      <c r="BB2" s="216"/>
      <c r="BC2" s="216"/>
      <c r="BD2" s="216"/>
      <c r="BM2" s="216"/>
      <c r="BN2" s="216"/>
      <c r="BO2" s="216"/>
    </row>
    <row r="3" spans="48:67" ht="21" customHeight="1" hidden="1">
      <c r="AV3" s="231" t="s">
        <v>25</v>
      </c>
      <c r="AW3" s="231"/>
      <c r="AX3" s="231"/>
      <c r="AY3" s="231"/>
      <c r="AZ3" s="231"/>
      <c r="BA3" s="23"/>
      <c r="BB3" s="23"/>
      <c r="BC3" s="23"/>
      <c r="BD3" s="23"/>
      <c r="BM3" s="231"/>
      <c r="BN3" s="231"/>
      <c r="BO3" s="231"/>
    </row>
    <row r="4" spans="1:74" ht="40.5" customHeight="1">
      <c r="A4" s="217" t="s">
        <v>26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9"/>
    </row>
    <row r="5" spans="1:85" s="26" customFormat="1" ht="36" customHeight="1">
      <c r="A5" s="220" t="s">
        <v>156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9"/>
      <c r="BX5" s="29"/>
      <c r="BY5" s="29"/>
      <c r="BZ5" s="25"/>
      <c r="CA5" s="25"/>
      <c r="CB5" s="25"/>
      <c r="CC5" s="25"/>
      <c r="CD5" s="25"/>
      <c r="CE5" s="25"/>
      <c r="CF5" s="25"/>
      <c r="CG5" s="25"/>
    </row>
    <row r="6" spans="1:74" ht="38.25" customHeight="1">
      <c r="A6" s="207" t="s">
        <v>0</v>
      </c>
      <c r="B6" s="209" t="s">
        <v>1</v>
      </c>
      <c r="C6" s="209" t="s">
        <v>2</v>
      </c>
      <c r="D6" s="229" t="s">
        <v>22</v>
      </c>
      <c r="E6" s="209" t="s">
        <v>106</v>
      </c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196" t="s">
        <v>5</v>
      </c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213" t="s">
        <v>4</v>
      </c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214" t="s">
        <v>3</v>
      </c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2" t="s">
        <v>130</v>
      </c>
      <c r="BR6" s="206" t="s">
        <v>127</v>
      </c>
      <c r="BS6" s="206" t="s">
        <v>123</v>
      </c>
      <c r="BT6" s="206" t="s">
        <v>124</v>
      </c>
      <c r="BU6" s="206" t="s">
        <v>125</v>
      </c>
      <c r="BV6" s="206" t="s">
        <v>126</v>
      </c>
    </row>
    <row r="7" spans="1:74" ht="30.75" customHeight="1">
      <c r="A7" s="208"/>
      <c r="B7" s="209"/>
      <c r="C7" s="208"/>
      <c r="D7" s="230"/>
      <c r="E7" s="194" t="s">
        <v>57</v>
      </c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8" t="s">
        <v>107</v>
      </c>
      <c r="R7" s="199"/>
      <c r="S7" s="199"/>
      <c r="T7" s="199"/>
      <c r="U7" s="194">
        <v>2022</v>
      </c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8" t="s">
        <v>119</v>
      </c>
      <c r="AH7" s="199"/>
      <c r="AI7" s="199"/>
      <c r="AJ7" s="199"/>
      <c r="AK7" s="194">
        <v>2022</v>
      </c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8" t="s">
        <v>119</v>
      </c>
      <c r="AX7" s="199"/>
      <c r="AY7" s="199"/>
      <c r="AZ7" s="199"/>
      <c r="BA7" s="194">
        <v>2022</v>
      </c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8" t="s">
        <v>119</v>
      </c>
      <c r="BN7" s="199"/>
      <c r="BO7" s="199"/>
      <c r="BP7" s="199"/>
      <c r="BQ7" s="212"/>
      <c r="BR7" s="206"/>
      <c r="BS7" s="206"/>
      <c r="BT7" s="206"/>
      <c r="BU7" s="206"/>
      <c r="BV7" s="206"/>
    </row>
    <row r="8" spans="1:74" ht="36" customHeight="1">
      <c r="A8" s="208"/>
      <c r="B8" s="209"/>
      <c r="C8" s="208"/>
      <c r="D8" s="230"/>
      <c r="E8" s="21" t="s">
        <v>6</v>
      </c>
      <c r="F8" s="21" t="s">
        <v>7</v>
      </c>
      <c r="G8" s="21" t="s">
        <v>8</v>
      </c>
      <c r="H8" s="53" t="s">
        <v>9</v>
      </c>
      <c r="I8" s="21" t="s">
        <v>10</v>
      </c>
      <c r="J8" s="21" t="s">
        <v>11</v>
      </c>
      <c r="K8" s="21" t="s">
        <v>12</v>
      </c>
      <c r="L8" s="53" t="s">
        <v>13</v>
      </c>
      <c r="M8" s="21" t="s">
        <v>14</v>
      </c>
      <c r="N8" s="21" t="s">
        <v>15</v>
      </c>
      <c r="O8" s="21" t="s">
        <v>16</v>
      </c>
      <c r="P8" s="53" t="s">
        <v>17</v>
      </c>
      <c r="Q8" s="21" t="s">
        <v>18</v>
      </c>
      <c r="R8" s="21" t="s">
        <v>19</v>
      </c>
      <c r="S8" s="21" t="s">
        <v>20</v>
      </c>
      <c r="T8" s="53" t="s">
        <v>21</v>
      </c>
      <c r="U8" s="21" t="s">
        <v>6</v>
      </c>
      <c r="V8" s="21" t="s">
        <v>7</v>
      </c>
      <c r="W8" s="21" t="s">
        <v>8</v>
      </c>
      <c r="X8" s="54" t="s">
        <v>9</v>
      </c>
      <c r="Y8" s="21" t="s">
        <v>10</v>
      </c>
      <c r="Z8" s="21" t="s">
        <v>11</v>
      </c>
      <c r="AA8" s="21" t="s">
        <v>12</v>
      </c>
      <c r="AB8" s="54" t="s">
        <v>13</v>
      </c>
      <c r="AC8" s="21" t="s">
        <v>14</v>
      </c>
      <c r="AD8" s="21" t="s">
        <v>15</v>
      </c>
      <c r="AE8" s="21" t="s">
        <v>16</v>
      </c>
      <c r="AF8" s="54" t="s">
        <v>17</v>
      </c>
      <c r="AG8" s="21" t="s">
        <v>18</v>
      </c>
      <c r="AH8" s="21" t="s">
        <v>19</v>
      </c>
      <c r="AI8" s="21" t="s">
        <v>20</v>
      </c>
      <c r="AJ8" s="54" t="s">
        <v>21</v>
      </c>
      <c r="AK8" s="21" t="s">
        <v>6</v>
      </c>
      <c r="AL8" s="21" t="s">
        <v>7</v>
      </c>
      <c r="AM8" s="21" t="s">
        <v>8</v>
      </c>
      <c r="AN8" s="53" t="s">
        <v>9</v>
      </c>
      <c r="AO8" s="21" t="s">
        <v>10</v>
      </c>
      <c r="AP8" s="21" t="s">
        <v>11</v>
      </c>
      <c r="AQ8" s="21" t="s">
        <v>12</v>
      </c>
      <c r="AR8" s="53" t="s">
        <v>13</v>
      </c>
      <c r="AS8" s="21" t="s">
        <v>14</v>
      </c>
      <c r="AT8" s="21" t="s">
        <v>15</v>
      </c>
      <c r="AU8" s="21" t="s">
        <v>16</v>
      </c>
      <c r="AV8" s="53" t="s">
        <v>17</v>
      </c>
      <c r="AW8" s="21" t="s">
        <v>18</v>
      </c>
      <c r="AX8" s="21" t="s">
        <v>19</v>
      </c>
      <c r="AY8" s="21" t="s">
        <v>20</v>
      </c>
      <c r="AZ8" s="53" t="s">
        <v>21</v>
      </c>
      <c r="BA8" s="21" t="s">
        <v>6</v>
      </c>
      <c r="BB8" s="21" t="s">
        <v>7</v>
      </c>
      <c r="BC8" s="21" t="s">
        <v>8</v>
      </c>
      <c r="BD8" s="54" t="s">
        <v>9</v>
      </c>
      <c r="BE8" s="21" t="s">
        <v>10</v>
      </c>
      <c r="BF8" s="21" t="s">
        <v>11</v>
      </c>
      <c r="BG8" s="21" t="s">
        <v>12</v>
      </c>
      <c r="BH8" s="54" t="s">
        <v>13</v>
      </c>
      <c r="BI8" s="21" t="s">
        <v>14</v>
      </c>
      <c r="BJ8" s="21" t="s">
        <v>15</v>
      </c>
      <c r="BK8" s="21" t="s">
        <v>16</v>
      </c>
      <c r="BL8" s="54" t="s">
        <v>17</v>
      </c>
      <c r="BM8" s="21" t="s">
        <v>18</v>
      </c>
      <c r="BN8" s="21" t="s">
        <v>19</v>
      </c>
      <c r="BO8" s="21" t="s">
        <v>20</v>
      </c>
      <c r="BP8" s="54" t="s">
        <v>21</v>
      </c>
      <c r="BQ8" s="212"/>
      <c r="BR8" s="206"/>
      <c r="BS8" s="206"/>
      <c r="BT8" s="206"/>
      <c r="BU8" s="206"/>
      <c r="BV8" s="206"/>
    </row>
    <row r="9" spans="1:82" s="2" customFormat="1" ht="23.25" customHeight="1">
      <c r="A9" s="226" t="s">
        <v>157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8"/>
      <c r="BW9" s="1"/>
      <c r="BX9" s="1"/>
      <c r="BY9" s="1"/>
      <c r="BZ9" s="1"/>
      <c r="CA9" s="1"/>
      <c r="CB9" s="1"/>
      <c r="CC9" s="1"/>
      <c r="CD9" s="1"/>
    </row>
    <row r="10" spans="1:82" s="2" customFormat="1" ht="129" customHeight="1">
      <c r="A10" s="30">
        <v>1</v>
      </c>
      <c r="B10" s="169" t="s">
        <v>131</v>
      </c>
      <c r="C10" s="170" t="s">
        <v>132</v>
      </c>
      <c r="D10" s="176" t="s">
        <v>48</v>
      </c>
      <c r="E10" s="31"/>
      <c r="F10" s="31"/>
      <c r="G10" s="31"/>
      <c r="H10" s="32"/>
      <c r="I10" s="31"/>
      <c r="J10" s="31"/>
      <c r="K10" s="31"/>
      <c r="L10" s="32"/>
      <c r="M10" s="31"/>
      <c r="N10" s="31"/>
      <c r="O10" s="31"/>
      <c r="P10" s="32"/>
      <c r="Q10" s="31"/>
      <c r="R10" s="31"/>
      <c r="S10" s="31"/>
      <c r="T10" s="32"/>
      <c r="U10" s="33"/>
      <c r="V10" s="33"/>
      <c r="W10" s="33"/>
      <c r="X10" s="34"/>
      <c r="Y10" s="35"/>
      <c r="Z10" s="35"/>
      <c r="AA10" s="35"/>
      <c r="AB10" s="34"/>
      <c r="AC10" s="35"/>
      <c r="AD10" s="35"/>
      <c r="AE10" s="35"/>
      <c r="AF10" s="34"/>
      <c r="AG10" s="35"/>
      <c r="AH10" s="35"/>
      <c r="AI10" s="35"/>
      <c r="AJ10" s="34"/>
      <c r="AK10" s="36"/>
      <c r="AL10" s="35"/>
      <c r="AM10" s="35"/>
      <c r="AN10" s="37"/>
      <c r="AO10" s="35"/>
      <c r="AP10" s="35"/>
      <c r="AQ10" s="35"/>
      <c r="AR10" s="37"/>
      <c r="AS10" s="35"/>
      <c r="AT10" s="35"/>
      <c r="AU10" s="35"/>
      <c r="AV10" s="37"/>
      <c r="AW10" s="35"/>
      <c r="AX10" s="35"/>
      <c r="AY10" s="35"/>
      <c r="AZ10" s="37"/>
      <c r="BA10" s="36"/>
      <c r="BB10" s="35"/>
      <c r="BC10" s="35"/>
      <c r="BD10" s="34"/>
      <c r="BE10" s="35"/>
      <c r="BF10" s="35"/>
      <c r="BG10" s="35"/>
      <c r="BH10" s="34"/>
      <c r="BI10" s="35"/>
      <c r="BJ10" s="35"/>
      <c r="BK10" s="35"/>
      <c r="BL10" s="34"/>
      <c r="BM10" s="35"/>
      <c r="BN10" s="35"/>
      <c r="BO10" s="35"/>
      <c r="BP10" s="34"/>
      <c r="BQ10" s="38">
        <v>3</v>
      </c>
      <c r="BR10" s="156"/>
      <c r="BS10" s="151">
        <f>_XLL.ZAOKR.DO.WIELOKR(BR10*BT10+BR10,0.01)</f>
        <v>0</v>
      </c>
      <c r="BT10" s="157"/>
      <c r="BU10" s="151">
        <f>BQ10*BR10</f>
        <v>0</v>
      </c>
      <c r="BV10" s="151">
        <f>BQ10*BS10</f>
        <v>0</v>
      </c>
      <c r="BW10" s="3"/>
      <c r="BX10" s="3"/>
      <c r="BY10" s="3"/>
      <c r="BZ10" s="3"/>
      <c r="CA10" s="3"/>
      <c r="CB10" s="3"/>
      <c r="CC10" s="3"/>
      <c r="CD10" s="3"/>
    </row>
    <row r="11" spans="1:82" s="2" customFormat="1" ht="81" customHeight="1">
      <c r="A11" s="7">
        <v>2</v>
      </c>
      <c r="B11" s="170" t="s">
        <v>158</v>
      </c>
      <c r="C11" s="170" t="s">
        <v>159</v>
      </c>
      <c r="D11" s="171" t="s">
        <v>162</v>
      </c>
      <c r="E11" s="5"/>
      <c r="F11" s="5"/>
      <c r="G11" s="5"/>
      <c r="H11" s="6"/>
      <c r="I11" s="5"/>
      <c r="J11" s="5"/>
      <c r="K11" s="5"/>
      <c r="L11" s="6"/>
      <c r="M11" s="5"/>
      <c r="N11" s="5"/>
      <c r="O11" s="5"/>
      <c r="P11" s="6"/>
      <c r="Q11" s="5"/>
      <c r="R11" s="5"/>
      <c r="S11" s="5"/>
      <c r="T11" s="6"/>
      <c r="U11" s="14"/>
      <c r="V11" s="14"/>
      <c r="W11" s="14"/>
      <c r="X11" s="8"/>
      <c r="Y11" s="15"/>
      <c r="Z11" s="15"/>
      <c r="AA11" s="15"/>
      <c r="AB11" s="8"/>
      <c r="AC11" s="15"/>
      <c r="AD11" s="15"/>
      <c r="AE11" s="15"/>
      <c r="AF11" s="8"/>
      <c r="AG11" s="15"/>
      <c r="AH11" s="15"/>
      <c r="AI11" s="15"/>
      <c r="AJ11" s="8"/>
      <c r="AK11" s="16"/>
      <c r="AL11" s="15"/>
      <c r="AM11" s="15"/>
      <c r="AN11" s="10"/>
      <c r="AO11" s="15"/>
      <c r="AP11" s="15"/>
      <c r="AQ11" s="15"/>
      <c r="AR11" s="13"/>
      <c r="AS11" s="15"/>
      <c r="AT11" s="15"/>
      <c r="AU11" s="15"/>
      <c r="AV11" s="13"/>
      <c r="AW11" s="15"/>
      <c r="AX11" s="15"/>
      <c r="AY11" s="15"/>
      <c r="AZ11" s="13"/>
      <c r="BA11" s="16"/>
      <c r="BB11" s="15"/>
      <c r="BC11" s="20"/>
      <c r="BD11" s="8"/>
      <c r="BE11" s="15"/>
      <c r="BF11" s="15"/>
      <c r="BG11" s="15"/>
      <c r="BH11" s="8"/>
      <c r="BI11" s="15"/>
      <c r="BJ11" s="15"/>
      <c r="BK11" s="15"/>
      <c r="BL11" s="8"/>
      <c r="BM11" s="15"/>
      <c r="BN11" s="15"/>
      <c r="BO11" s="15"/>
      <c r="BP11" s="8"/>
      <c r="BQ11" s="12">
        <v>1</v>
      </c>
      <c r="BR11" s="156"/>
      <c r="BS11" s="151">
        <f>_XLL.ZAOKR.DO.WIELOKR(BR11*BT11+BR11,0.01)</f>
        <v>0</v>
      </c>
      <c r="BT11" s="157"/>
      <c r="BU11" s="151">
        <f>BQ11*BR11</f>
        <v>0</v>
      </c>
      <c r="BV11" s="151">
        <f>BQ11*BS11</f>
        <v>0</v>
      </c>
      <c r="BW11" s="3"/>
      <c r="BX11" s="3"/>
      <c r="BY11" s="3"/>
      <c r="BZ11" s="3"/>
      <c r="CA11" s="3"/>
      <c r="CB11" s="3"/>
      <c r="CC11" s="3"/>
      <c r="CD11" s="3"/>
    </row>
    <row r="12" spans="1:82" s="2" customFormat="1" ht="280.5" customHeight="1">
      <c r="A12" s="7">
        <v>3</v>
      </c>
      <c r="B12" s="170" t="s">
        <v>56</v>
      </c>
      <c r="C12" s="175" t="s">
        <v>160</v>
      </c>
      <c r="D12" s="176" t="s">
        <v>51</v>
      </c>
      <c r="E12" s="5"/>
      <c r="F12" s="5"/>
      <c r="G12" s="5"/>
      <c r="H12" s="6"/>
      <c r="I12" s="5"/>
      <c r="J12" s="5"/>
      <c r="K12" s="5"/>
      <c r="L12" s="6"/>
      <c r="M12" s="5"/>
      <c r="N12" s="5"/>
      <c r="O12" s="5"/>
      <c r="P12" s="6"/>
      <c r="Q12" s="5"/>
      <c r="R12" s="5"/>
      <c r="S12" s="5"/>
      <c r="T12" s="6"/>
      <c r="U12" s="14"/>
      <c r="V12" s="14"/>
      <c r="W12" s="14"/>
      <c r="X12" s="8"/>
      <c r="Y12" s="15"/>
      <c r="Z12" s="15"/>
      <c r="AA12" s="15"/>
      <c r="AB12" s="8"/>
      <c r="AC12" s="15"/>
      <c r="AD12" s="15"/>
      <c r="AE12" s="15"/>
      <c r="AF12" s="8"/>
      <c r="AG12" s="15"/>
      <c r="AH12" s="15"/>
      <c r="AI12" s="15"/>
      <c r="AJ12" s="8"/>
      <c r="AK12" s="16"/>
      <c r="AL12" s="15"/>
      <c r="AM12" s="15"/>
      <c r="AN12" s="10"/>
      <c r="AO12" s="15"/>
      <c r="AP12" s="15"/>
      <c r="AQ12" s="15"/>
      <c r="AR12" s="13"/>
      <c r="AS12" s="15"/>
      <c r="AT12" s="15"/>
      <c r="AU12" s="15"/>
      <c r="AV12" s="13"/>
      <c r="AW12" s="15"/>
      <c r="AX12" s="15"/>
      <c r="AY12" s="15"/>
      <c r="AZ12" s="13"/>
      <c r="BA12" s="16"/>
      <c r="BB12" s="15"/>
      <c r="BC12" s="20"/>
      <c r="BD12" s="8"/>
      <c r="BE12" s="15"/>
      <c r="BF12" s="15"/>
      <c r="BG12" s="15"/>
      <c r="BH12" s="8"/>
      <c r="BI12" s="15"/>
      <c r="BJ12" s="15"/>
      <c r="BK12" s="15"/>
      <c r="BL12" s="8"/>
      <c r="BM12" s="15"/>
      <c r="BN12" s="15"/>
      <c r="BO12" s="15"/>
      <c r="BP12" s="8"/>
      <c r="BQ12" s="12">
        <v>30</v>
      </c>
      <c r="BR12" s="156"/>
      <c r="BS12" s="151">
        <f>_XLL.ZAOKR.DO.WIELOKR(BR12*BT12+BR12,0.01)</f>
        <v>0</v>
      </c>
      <c r="BT12" s="157"/>
      <c r="BU12" s="151">
        <f>BQ12*BR12</f>
        <v>0</v>
      </c>
      <c r="BV12" s="151">
        <f>BQ12*BS12</f>
        <v>0</v>
      </c>
      <c r="BW12" s="3"/>
      <c r="BX12" s="3"/>
      <c r="BY12" s="3"/>
      <c r="BZ12" s="3"/>
      <c r="CA12" s="3"/>
      <c r="CB12" s="3"/>
      <c r="CC12" s="3"/>
      <c r="CD12" s="3"/>
    </row>
    <row r="13" spans="1:82" s="2" customFormat="1" ht="23.25" customHeight="1">
      <c r="A13" s="223" t="s">
        <v>128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5"/>
      <c r="BU13" s="151">
        <f>SUM(BU10:BU12)</f>
        <v>0</v>
      </c>
      <c r="BV13" s="151">
        <f>SUM(BV10:BV12)</f>
        <v>0</v>
      </c>
      <c r="BW13" s="3"/>
      <c r="BX13" s="3"/>
      <c r="BY13" s="3"/>
      <c r="BZ13" s="3"/>
      <c r="CA13" s="3"/>
      <c r="CB13" s="3"/>
      <c r="CC13" s="3"/>
      <c r="CD13" s="3"/>
    </row>
    <row r="14" spans="1:82" s="2" customFormat="1" ht="12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5"/>
      <c r="BV14" s="65"/>
      <c r="BW14" s="3"/>
      <c r="BX14" s="3"/>
      <c r="BY14" s="3"/>
      <c r="BZ14" s="3"/>
      <c r="CA14" s="3"/>
      <c r="CB14" s="3"/>
      <c r="CC14" s="3"/>
      <c r="CD14" s="3"/>
    </row>
    <row r="15" spans="1:82" s="2" customFormat="1" ht="40.5" customHeight="1">
      <c r="A15" s="222" t="s">
        <v>161</v>
      </c>
      <c r="B15" s="222"/>
      <c r="C15" s="222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80"/>
      <c r="BU15" s="81" t="s">
        <v>133</v>
      </c>
      <c r="BV15" s="82"/>
      <c r="BW15" s="3"/>
      <c r="BX15" s="3"/>
      <c r="BY15" s="3"/>
      <c r="BZ15" s="3"/>
      <c r="CA15" s="3"/>
      <c r="CB15" s="3"/>
      <c r="CC15" s="3"/>
      <c r="CD15" s="3"/>
    </row>
    <row r="16" spans="1:82" s="2" customFormat="1" ht="64.5" customHeight="1">
      <c r="A16" s="222"/>
      <c r="B16" s="222"/>
      <c r="C16" s="222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80"/>
      <c r="BU16" s="83" t="s">
        <v>134</v>
      </c>
      <c r="BV16" s="82"/>
      <c r="BW16" s="3"/>
      <c r="BX16" s="3"/>
      <c r="BY16" s="3"/>
      <c r="BZ16" s="3"/>
      <c r="CA16" s="3"/>
      <c r="CB16" s="3"/>
      <c r="CC16" s="3"/>
      <c r="CD16" s="3"/>
    </row>
    <row r="17" spans="1:82" s="2" customFormat="1" ht="18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5"/>
      <c r="BV17" s="65"/>
      <c r="BW17" s="3"/>
      <c r="BX17" s="3"/>
      <c r="BY17" s="3"/>
      <c r="BZ17" s="3"/>
      <c r="CA17" s="3"/>
      <c r="CB17" s="3"/>
      <c r="CC17" s="3"/>
      <c r="CD17" s="3"/>
    </row>
    <row r="18" spans="1:82" s="2" customFormat="1" ht="23.25" customHeight="1" hidden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5"/>
      <c r="BV18" s="65"/>
      <c r="BW18" s="3"/>
      <c r="BX18" s="3"/>
      <c r="BY18" s="3"/>
      <c r="BZ18" s="3"/>
      <c r="CA18" s="3"/>
      <c r="CB18" s="3"/>
      <c r="CC18" s="3"/>
      <c r="CD18" s="3"/>
    </row>
    <row r="19" spans="1:82" s="2" customFormat="1" ht="23.25" customHeight="1" hidden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5"/>
      <c r="BV19" s="65"/>
      <c r="BW19" s="3"/>
      <c r="BX19" s="3"/>
      <c r="BY19" s="3"/>
      <c r="BZ19" s="3"/>
      <c r="CA19" s="3"/>
      <c r="CB19" s="3"/>
      <c r="CC19" s="3"/>
      <c r="CD19" s="3"/>
    </row>
  </sheetData>
  <sheetProtection password="CAA5" sheet="1"/>
  <mergeCells count="32">
    <mergeCell ref="BM1:BO1"/>
    <mergeCell ref="BM2:BO2"/>
    <mergeCell ref="BM3:BO3"/>
    <mergeCell ref="AG7:AJ7"/>
    <mergeCell ref="U6:AJ6"/>
    <mergeCell ref="BT6:BT8"/>
    <mergeCell ref="BA7:BL7"/>
    <mergeCell ref="A4:BV4"/>
    <mergeCell ref="A6:A8"/>
    <mergeCell ref="C6:C8"/>
    <mergeCell ref="AV3:AZ3"/>
    <mergeCell ref="Q7:T7"/>
    <mergeCell ref="E6:T6"/>
    <mergeCell ref="U7:AF7"/>
    <mergeCell ref="AV2:BD2"/>
    <mergeCell ref="BU6:BU8"/>
    <mergeCell ref="BV6:BV8"/>
    <mergeCell ref="A9:BV9"/>
    <mergeCell ref="D6:D8"/>
    <mergeCell ref="A5:BV5"/>
    <mergeCell ref="BR6:BR8"/>
    <mergeCell ref="BS6:BS8"/>
    <mergeCell ref="BQ6:BQ8"/>
    <mergeCell ref="A15:C16"/>
    <mergeCell ref="A13:BT13"/>
    <mergeCell ref="BA6:BP6"/>
    <mergeCell ref="B6:B8"/>
    <mergeCell ref="AK6:AZ6"/>
    <mergeCell ref="AK7:AV7"/>
    <mergeCell ref="BM7:BP7"/>
    <mergeCell ref="AW7:AZ7"/>
    <mergeCell ref="E7:P7"/>
  </mergeCells>
  <printOptions horizontalCentered="1"/>
  <pageMargins left="0.3937007874015748" right="0.1968503937007874" top="0.1968503937007874" bottom="0.1968503937007874" header="0.31496062992125984" footer="0.31496062992125984"/>
  <pageSetup fitToHeight="0" fitToWidth="1" horizontalDpi="1200" verticalDpi="12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32"/>
  <sheetViews>
    <sheetView view="pageBreakPreview" zoomScaleNormal="75" zoomScaleSheetLayoutView="100" zoomScalePageLayoutView="0" workbookViewId="0" topLeftCell="A24">
      <selection activeCell="BZ28" sqref="BZ28"/>
    </sheetView>
  </sheetViews>
  <sheetFormatPr defaultColWidth="8.796875" defaultRowHeight="14.25"/>
  <cols>
    <col min="1" max="1" width="5.09765625" style="17" customWidth="1"/>
    <col min="2" max="2" width="26.59765625" style="17" customWidth="1"/>
    <col min="3" max="3" width="43.3984375" style="17" customWidth="1"/>
    <col min="4" max="4" width="17.09765625" style="17" customWidth="1"/>
    <col min="5" max="23" width="9" style="17" hidden="1" customWidth="1"/>
    <col min="24" max="24" width="11" style="17" hidden="1" customWidth="1"/>
    <col min="25" max="27" width="9" style="17" hidden="1" customWidth="1"/>
    <col min="28" max="28" width="11" style="17" hidden="1" customWidth="1"/>
    <col min="29" max="31" width="9" style="17" hidden="1" customWidth="1"/>
    <col min="32" max="32" width="11.09765625" style="17" hidden="1" customWidth="1"/>
    <col min="33" max="35" width="9" style="17" hidden="1" customWidth="1"/>
    <col min="36" max="36" width="11.19921875" style="17" hidden="1" customWidth="1"/>
    <col min="37" max="39" width="9" style="17" hidden="1" customWidth="1"/>
    <col min="40" max="40" width="9.59765625" style="17" hidden="1" customWidth="1"/>
    <col min="41" max="43" width="9" style="17" hidden="1" customWidth="1"/>
    <col min="44" max="44" width="9.5" style="17" hidden="1" customWidth="1"/>
    <col min="45" max="47" width="9" style="17" hidden="1" customWidth="1"/>
    <col min="48" max="48" width="10.5" style="17" hidden="1" customWidth="1"/>
    <col min="49" max="49" width="9" style="17" hidden="1" customWidth="1"/>
    <col min="50" max="50" width="9.69921875" style="17" hidden="1" customWidth="1"/>
    <col min="51" max="51" width="9" style="17" hidden="1" customWidth="1"/>
    <col min="52" max="52" width="11.5" style="17" hidden="1" customWidth="1"/>
    <col min="53" max="55" width="9" style="17" hidden="1" customWidth="1"/>
    <col min="56" max="56" width="9.19921875" style="17" hidden="1" customWidth="1"/>
    <col min="57" max="59" width="9" style="17" hidden="1" customWidth="1"/>
    <col min="60" max="60" width="9.09765625" style="17" hidden="1" customWidth="1"/>
    <col min="61" max="61" width="9" style="17" hidden="1" customWidth="1"/>
    <col min="62" max="62" width="8.69921875" style="17" hidden="1" customWidth="1"/>
    <col min="63" max="63" width="9" style="17" hidden="1" customWidth="1"/>
    <col min="64" max="64" width="11.8984375" style="17" hidden="1" customWidth="1"/>
    <col min="65" max="67" width="9" style="17" hidden="1" customWidth="1"/>
    <col min="68" max="68" width="12.19921875" style="17" hidden="1" customWidth="1"/>
    <col min="69" max="69" width="10.59765625" style="17" customWidth="1"/>
    <col min="70" max="71" width="12.59765625" style="17" customWidth="1"/>
    <col min="72" max="72" width="10.8984375" style="17" customWidth="1"/>
    <col min="73" max="73" width="15.69921875" style="17" customWidth="1"/>
    <col min="74" max="74" width="15.59765625" style="17" customWidth="1"/>
    <col min="75" max="16384" width="9" style="17" customWidth="1"/>
  </cols>
  <sheetData>
    <row r="1" spans="48:74" ht="21" customHeight="1">
      <c r="AV1" s="22" t="s">
        <v>23</v>
      </c>
      <c r="AW1" s="22"/>
      <c r="AX1" s="22"/>
      <c r="AY1" s="22"/>
      <c r="AZ1" s="22"/>
      <c r="BA1" s="22"/>
      <c r="BB1" s="22"/>
      <c r="BC1" s="22"/>
      <c r="BD1" s="22"/>
      <c r="BM1" s="216"/>
      <c r="BN1" s="216"/>
      <c r="BO1" s="216"/>
      <c r="BV1" s="17" t="s">
        <v>129</v>
      </c>
    </row>
    <row r="2" spans="4:67" ht="19.5" customHeight="1">
      <c r="D2" s="24"/>
      <c r="AV2" s="216" t="s">
        <v>24</v>
      </c>
      <c r="AW2" s="216"/>
      <c r="AX2" s="216"/>
      <c r="AY2" s="216"/>
      <c r="AZ2" s="216"/>
      <c r="BA2" s="216"/>
      <c r="BB2" s="216"/>
      <c r="BC2" s="216"/>
      <c r="BD2" s="216"/>
      <c r="BM2" s="216"/>
      <c r="BN2" s="216"/>
      <c r="BO2" s="216"/>
    </row>
    <row r="3" spans="1:74" ht="40.5" customHeight="1">
      <c r="A3" s="217" t="s">
        <v>26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9"/>
    </row>
    <row r="4" spans="1:85" s="26" customFormat="1" ht="39.75" customHeight="1">
      <c r="A4" s="220" t="s">
        <v>163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9"/>
      <c r="BX4" s="29"/>
      <c r="BY4" s="29"/>
      <c r="BZ4" s="25"/>
      <c r="CA4" s="25"/>
      <c r="CB4" s="25"/>
      <c r="CC4" s="25"/>
      <c r="CD4" s="25"/>
      <c r="CE4" s="25"/>
      <c r="CF4" s="25"/>
      <c r="CG4" s="25"/>
    </row>
    <row r="5" spans="1:74" ht="38.25" customHeight="1">
      <c r="A5" s="207" t="s">
        <v>0</v>
      </c>
      <c r="B5" s="209" t="s">
        <v>1</v>
      </c>
      <c r="C5" s="209" t="s">
        <v>2</v>
      </c>
      <c r="D5" s="210" t="s">
        <v>22</v>
      </c>
      <c r="E5" s="209" t="s">
        <v>106</v>
      </c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196" t="s">
        <v>5</v>
      </c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213" t="s">
        <v>4</v>
      </c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214" t="s">
        <v>3</v>
      </c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2" t="s">
        <v>130</v>
      </c>
      <c r="BR5" s="206" t="s">
        <v>127</v>
      </c>
      <c r="BS5" s="206" t="s">
        <v>123</v>
      </c>
      <c r="BT5" s="206" t="s">
        <v>124</v>
      </c>
      <c r="BU5" s="206" t="s">
        <v>125</v>
      </c>
      <c r="BV5" s="206" t="s">
        <v>126</v>
      </c>
    </row>
    <row r="6" spans="1:74" ht="30.75" customHeight="1">
      <c r="A6" s="208"/>
      <c r="B6" s="209"/>
      <c r="C6" s="208"/>
      <c r="D6" s="211"/>
      <c r="E6" s="194" t="s">
        <v>57</v>
      </c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8" t="s">
        <v>107</v>
      </c>
      <c r="R6" s="199"/>
      <c r="S6" s="199"/>
      <c r="T6" s="199"/>
      <c r="U6" s="194">
        <v>2022</v>
      </c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8" t="s">
        <v>119</v>
      </c>
      <c r="AH6" s="199"/>
      <c r="AI6" s="199"/>
      <c r="AJ6" s="199"/>
      <c r="AK6" s="194">
        <v>2022</v>
      </c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8" t="s">
        <v>119</v>
      </c>
      <c r="AX6" s="199"/>
      <c r="AY6" s="199"/>
      <c r="AZ6" s="199"/>
      <c r="BA6" s="194">
        <v>2022</v>
      </c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8" t="s">
        <v>119</v>
      </c>
      <c r="BN6" s="199"/>
      <c r="BO6" s="199"/>
      <c r="BP6" s="199"/>
      <c r="BQ6" s="212"/>
      <c r="BR6" s="206"/>
      <c r="BS6" s="206"/>
      <c r="BT6" s="206"/>
      <c r="BU6" s="206"/>
      <c r="BV6" s="206"/>
    </row>
    <row r="7" spans="1:74" ht="36" customHeight="1">
      <c r="A7" s="208"/>
      <c r="B7" s="209"/>
      <c r="C7" s="208"/>
      <c r="D7" s="211"/>
      <c r="E7" s="21" t="s">
        <v>6</v>
      </c>
      <c r="F7" s="21" t="s">
        <v>7</v>
      </c>
      <c r="G7" s="21" t="s">
        <v>8</v>
      </c>
      <c r="H7" s="53" t="s">
        <v>9</v>
      </c>
      <c r="I7" s="21" t="s">
        <v>10</v>
      </c>
      <c r="J7" s="21" t="s">
        <v>11</v>
      </c>
      <c r="K7" s="21" t="s">
        <v>12</v>
      </c>
      <c r="L7" s="53" t="s">
        <v>13</v>
      </c>
      <c r="M7" s="21" t="s">
        <v>14</v>
      </c>
      <c r="N7" s="21" t="s">
        <v>15</v>
      </c>
      <c r="O7" s="21" t="s">
        <v>16</v>
      </c>
      <c r="P7" s="53" t="s">
        <v>17</v>
      </c>
      <c r="Q7" s="21" t="s">
        <v>18</v>
      </c>
      <c r="R7" s="21" t="s">
        <v>19</v>
      </c>
      <c r="S7" s="21" t="s">
        <v>20</v>
      </c>
      <c r="T7" s="53" t="s">
        <v>21</v>
      </c>
      <c r="U7" s="21" t="s">
        <v>6</v>
      </c>
      <c r="V7" s="21" t="s">
        <v>7</v>
      </c>
      <c r="W7" s="21" t="s">
        <v>8</v>
      </c>
      <c r="X7" s="54" t="s">
        <v>9</v>
      </c>
      <c r="Y7" s="21" t="s">
        <v>10</v>
      </c>
      <c r="Z7" s="21" t="s">
        <v>11</v>
      </c>
      <c r="AA7" s="21" t="s">
        <v>12</v>
      </c>
      <c r="AB7" s="54" t="s">
        <v>13</v>
      </c>
      <c r="AC7" s="21" t="s">
        <v>14</v>
      </c>
      <c r="AD7" s="21" t="s">
        <v>15</v>
      </c>
      <c r="AE7" s="21" t="s">
        <v>16</v>
      </c>
      <c r="AF7" s="54" t="s">
        <v>17</v>
      </c>
      <c r="AG7" s="21" t="s">
        <v>18</v>
      </c>
      <c r="AH7" s="21" t="s">
        <v>19</v>
      </c>
      <c r="AI7" s="21" t="s">
        <v>20</v>
      </c>
      <c r="AJ7" s="54" t="s">
        <v>21</v>
      </c>
      <c r="AK7" s="21" t="s">
        <v>6</v>
      </c>
      <c r="AL7" s="21" t="s">
        <v>7</v>
      </c>
      <c r="AM7" s="21" t="s">
        <v>8</v>
      </c>
      <c r="AN7" s="53" t="s">
        <v>9</v>
      </c>
      <c r="AO7" s="21" t="s">
        <v>10</v>
      </c>
      <c r="AP7" s="21" t="s">
        <v>11</v>
      </c>
      <c r="AQ7" s="21" t="s">
        <v>12</v>
      </c>
      <c r="AR7" s="53" t="s">
        <v>13</v>
      </c>
      <c r="AS7" s="21" t="s">
        <v>14</v>
      </c>
      <c r="AT7" s="21" t="s">
        <v>15</v>
      </c>
      <c r="AU7" s="21" t="s">
        <v>16</v>
      </c>
      <c r="AV7" s="53" t="s">
        <v>17</v>
      </c>
      <c r="AW7" s="21" t="s">
        <v>18</v>
      </c>
      <c r="AX7" s="21" t="s">
        <v>19</v>
      </c>
      <c r="AY7" s="21" t="s">
        <v>20</v>
      </c>
      <c r="AZ7" s="53" t="s">
        <v>21</v>
      </c>
      <c r="BA7" s="21" t="s">
        <v>6</v>
      </c>
      <c r="BB7" s="21" t="s">
        <v>7</v>
      </c>
      <c r="BC7" s="21" t="s">
        <v>8</v>
      </c>
      <c r="BD7" s="54" t="s">
        <v>9</v>
      </c>
      <c r="BE7" s="21" t="s">
        <v>10</v>
      </c>
      <c r="BF7" s="21" t="s">
        <v>11</v>
      </c>
      <c r="BG7" s="21" t="s">
        <v>12</v>
      </c>
      <c r="BH7" s="54" t="s">
        <v>13</v>
      </c>
      <c r="BI7" s="21" t="s">
        <v>14</v>
      </c>
      <c r="BJ7" s="21" t="s">
        <v>15</v>
      </c>
      <c r="BK7" s="21" t="s">
        <v>16</v>
      </c>
      <c r="BL7" s="54" t="s">
        <v>17</v>
      </c>
      <c r="BM7" s="21" t="s">
        <v>18</v>
      </c>
      <c r="BN7" s="21" t="s">
        <v>19</v>
      </c>
      <c r="BO7" s="21" t="s">
        <v>20</v>
      </c>
      <c r="BP7" s="54" t="s">
        <v>21</v>
      </c>
      <c r="BQ7" s="212"/>
      <c r="BR7" s="206"/>
      <c r="BS7" s="206"/>
      <c r="BT7" s="206"/>
      <c r="BU7" s="206"/>
      <c r="BV7" s="206"/>
    </row>
    <row r="8" spans="1:75" s="4" customFormat="1" ht="29.25" customHeight="1">
      <c r="A8" s="233" t="s">
        <v>164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3"/>
    </row>
    <row r="9" spans="1:75" s="4" customFormat="1" ht="126.75" customHeight="1">
      <c r="A9" s="158">
        <v>1</v>
      </c>
      <c r="B9" s="169" t="s">
        <v>29</v>
      </c>
      <c r="C9" s="177" t="s">
        <v>108</v>
      </c>
      <c r="D9" s="171" t="s">
        <v>30</v>
      </c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60">
        <v>14</v>
      </c>
      <c r="BR9" s="161"/>
      <c r="BS9" s="162">
        <f>_XLL.ZAOKR.DO.WIELOKR(BR9*BT9+BR9,0.01)</f>
        <v>0</v>
      </c>
      <c r="BT9" s="163"/>
      <c r="BU9" s="162">
        <f>BQ9*BR9</f>
        <v>0</v>
      </c>
      <c r="BV9" s="162">
        <f>BQ9*BS9</f>
        <v>0</v>
      </c>
      <c r="BW9" s="3"/>
    </row>
    <row r="10" spans="1:75" s="4" customFormat="1" ht="101.25" customHeight="1">
      <c r="A10" s="158">
        <v>2</v>
      </c>
      <c r="B10" s="170" t="s">
        <v>52</v>
      </c>
      <c r="C10" s="170" t="s">
        <v>64</v>
      </c>
      <c r="D10" s="171" t="s">
        <v>53</v>
      </c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60">
        <v>3</v>
      </c>
      <c r="BR10" s="161"/>
      <c r="BS10" s="162">
        <f aca="true" t="shared" si="0" ref="BS10:BS29">_XLL.ZAOKR.DO.WIELOKR(BR10*BT10+BR10,0.01)</f>
        <v>0</v>
      </c>
      <c r="BT10" s="163"/>
      <c r="BU10" s="162">
        <f aca="true" t="shared" si="1" ref="BU10:BU29">BQ10*BR10</f>
        <v>0</v>
      </c>
      <c r="BV10" s="162">
        <f aca="true" t="shared" si="2" ref="BV10:BV29">BQ10*BS10</f>
        <v>0</v>
      </c>
      <c r="BW10" s="3"/>
    </row>
    <row r="11" spans="1:75" s="4" customFormat="1" ht="127.5" customHeight="1">
      <c r="A11" s="158">
        <v>3</v>
      </c>
      <c r="B11" s="170" t="s">
        <v>54</v>
      </c>
      <c r="C11" s="170" t="s">
        <v>65</v>
      </c>
      <c r="D11" s="171" t="s">
        <v>55</v>
      </c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60">
        <v>3</v>
      </c>
      <c r="BR11" s="161"/>
      <c r="BS11" s="162">
        <f t="shared" si="0"/>
        <v>0</v>
      </c>
      <c r="BT11" s="163"/>
      <c r="BU11" s="162">
        <f t="shared" si="1"/>
        <v>0</v>
      </c>
      <c r="BV11" s="162">
        <f t="shared" si="2"/>
        <v>0</v>
      </c>
      <c r="BW11" s="3"/>
    </row>
    <row r="12" spans="1:75" s="4" customFormat="1" ht="56.25" customHeight="1">
      <c r="A12" s="158">
        <v>4</v>
      </c>
      <c r="B12" s="169" t="s">
        <v>165</v>
      </c>
      <c r="C12" s="170" t="s">
        <v>166</v>
      </c>
      <c r="D12" s="171" t="s">
        <v>172</v>
      </c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60">
        <v>1</v>
      </c>
      <c r="BR12" s="161"/>
      <c r="BS12" s="162">
        <f t="shared" si="0"/>
        <v>0</v>
      </c>
      <c r="BT12" s="163"/>
      <c r="BU12" s="162">
        <f t="shared" si="1"/>
        <v>0</v>
      </c>
      <c r="BV12" s="162">
        <f t="shared" si="2"/>
        <v>0</v>
      </c>
      <c r="BW12" s="3"/>
    </row>
    <row r="13" spans="1:75" s="4" customFormat="1" ht="72.75" customHeight="1">
      <c r="A13" s="158">
        <v>5</v>
      </c>
      <c r="B13" s="169" t="s">
        <v>47</v>
      </c>
      <c r="C13" s="170" t="s">
        <v>104</v>
      </c>
      <c r="D13" s="171" t="s">
        <v>48</v>
      </c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60">
        <v>2</v>
      </c>
      <c r="BR13" s="161"/>
      <c r="BS13" s="162">
        <f t="shared" si="0"/>
        <v>0</v>
      </c>
      <c r="BT13" s="163"/>
      <c r="BU13" s="162">
        <f t="shared" si="1"/>
        <v>0</v>
      </c>
      <c r="BV13" s="162">
        <f t="shared" si="2"/>
        <v>0</v>
      </c>
      <c r="BW13" s="3"/>
    </row>
    <row r="14" spans="1:75" s="4" customFormat="1" ht="69" customHeight="1">
      <c r="A14" s="158">
        <v>6</v>
      </c>
      <c r="B14" s="169" t="s">
        <v>66</v>
      </c>
      <c r="C14" s="170" t="s">
        <v>167</v>
      </c>
      <c r="D14" s="171" t="s">
        <v>31</v>
      </c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60">
        <v>16</v>
      </c>
      <c r="BR14" s="161"/>
      <c r="BS14" s="162">
        <f t="shared" si="0"/>
        <v>0</v>
      </c>
      <c r="BT14" s="163"/>
      <c r="BU14" s="162">
        <f t="shared" si="1"/>
        <v>0</v>
      </c>
      <c r="BV14" s="162">
        <f t="shared" si="2"/>
        <v>0</v>
      </c>
      <c r="BW14" s="3"/>
    </row>
    <row r="15" spans="1:75" s="4" customFormat="1" ht="102" customHeight="1">
      <c r="A15" s="158">
        <v>7</v>
      </c>
      <c r="B15" s="169" t="s">
        <v>32</v>
      </c>
      <c r="C15" s="170" t="s">
        <v>170</v>
      </c>
      <c r="D15" s="171" t="s">
        <v>33</v>
      </c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60">
        <v>3</v>
      </c>
      <c r="BR15" s="161"/>
      <c r="BS15" s="162">
        <f t="shared" si="0"/>
        <v>0</v>
      </c>
      <c r="BT15" s="163"/>
      <c r="BU15" s="162">
        <f t="shared" si="1"/>
        <v>0</v>
      </c>
      <c r="BV15" s="162">
        <f t="shared" si="2"/>
        <v>0</v>
      </c>
      <c r="BW15" s="3"/>
    </row>
    <row r="16" spans="1:75" s="4" customFormat="1" ht="118.5" customHeight="1">
      <c r="A16" s="158">
        <v>8</v>
      </c>
      <c r="B16" s="169" t="s">
        <v>34</v>
      </c>
      <c r="C16" s="170" t="s">
        <v>171</v>
      </c>
      <c r="D16" s="172" t="s">
        <v>35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60">
        <v>3</v>
      </c>
      <c r="BR16" s="161"/>
      <c r="BS16" s="162">
        <f t="shared" si="0"/>
        <v>0</v>
      </c>
      <c r="BT16" s="163"/>
      <c r="BU16" s="162">
        <f t="shared" si="1"/>
        <v>0</v>
      </c>
      <c r="BV16" s="162">
        <f t="shared" si="2"/>
        <v>0</v>
      </c>
      <c r="BW16" s="3"/>
    </row>
    <row r="17" spans="1:75" s="4" customFormat="1" ht="59.25" customHeight="1">
      <c r="A17" s="158">
        <v>9</v>
      </c>
      <c r="B17" s="169" t="s">
        <v>168</v>
      </c>
      <c r="C17" s="170" t="s">
        <v>166</v>
      </c>
      <c r="D17" s="171" t="s">
        <v>172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60">
        <v>1</v>
      </c>
      <c r="BR17" s="161"/>
      <c r="BS17" s="162">
        <f t="shared" si="0"/>
        <v>0</v>
      </c>
      <c r="BT17" s="163"/>
      <c r="BU17" s="162">
        <f t="shared" si="1"/>
        <v>0</v>
      </c>
      <c r="BV17" s="162">
        <f t="shared" si="2"/>
        <v>0</v>
      </c>
      <c r="BW17" s="3"/>
    </row>
    <row r="18" spans="1:75" s="4" customFormat="1" ht="99" customHeight="1">
      <c r="A18" s="158">
        <v>10</v>
      </c>
      <c r="B18" s="169" t="s">
        <v>67</v>
      </c>
      <c r="C18" s="170" t="s">
        <v>121</v>
      </c>
      <c r="D18" s="171" t="s">
        <v>36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60">
        <v>1</v>
      </c>
      <c r="BR18" s="161"/>
      <c r="BS18" s="162">
        <f t="shared" si="0"/>
        <v>0</v>
      </c>
      <c r="BT18" s="163"/>
      <c r="BU18" s="162">
        <f t="shared" si="1"/>
        <v>0</v>
      </c>
      <c r="BV18" s="162">
        <f t="shared" si="2"/>
        <v>0</v>
      </c>
      <c r="BW18" s="3"/>
    </row>
    <row r="19" spans="1:75" s="4" customFormat="1" ht="97.5" customHeight="1">
      <c r="A19" s="158">
        <v>11</v>
      </c>
      <c r="B19" s="169" t="s">
        <v>68</v>
      </c>
      <c r="C19" s="170" t="s">
        <v>61</v>
      </c>
      <c r="D19" s="171" t="s">
        <v>36</v>
      </c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60">
        <v>1</v>
      </c>
      <c r="BR19" s="161"/>
      <c r="BS19" s="162">
        <f t="shared" si="0"/>
        <v>0</v>
      </c>
      <c r="BT19" s="163"/>
      <c r="BU19" s="162">
        <f t="shared" si="1"/>
        <v>0</v>
      </c>
      <c r="BV19" s="162">
        <f t="shared" si="2"/>
        <v>0</v>
      </c>
      <c r="BW19" s="3"/>
    </row>
    <row r="20" spans="1:75" s="4" customFormat="1" ht="101.25" customHeight="1">
      <c r="A20" s="158">
        <v>12</v>
      </c>
      <c r="B20" s="169" t="s">
        <v>69</v>
      </c>
      <c r="C20" s="170" t="s">
        <v>62</v>
      </c>
      <c r="D20" s="171" t="s">
        <v>36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60">
        <v>1</v>
      </c>
      <c r="BR20" s="161"/>
      <c r="BS20" s="162">
        <f t="shared" si="0"/>
        <v>0</v>
      </c>
      <c r="BT20" s="163"/>
      <c r="BU20" s="162">
        <f t="shared" si="1"/>
        <v>0</v>
      </c>
      <c r="BV20" s="162">
        <f t="shared" si="2"/>
        <v>0</v>
      </c>
      <c r="BW20" s="3"/>
    </row>
    <row r="21" spans="1:75" s="4" customFormat="1" ht="96" customHeight="1">
      <c r="A21" s="158">
        <v>13</v>
      </c>
      <c r="B21" s="178" t="s">
        <v>173</v>
      </c>
      <c r="C21" s="179" t="s">
        <v>120</v>
      </c>
      <c r="D21" s="180" t="s">
        <v>55</v>
      </c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60">
        <v>1</v>
      </c>
      <c r="BR21" s="161"/>
      <c r="BS21" s="162">
        <f t="shared" si="0"/>
        <v>0</v>
      </c>
      <c r="BT21" s="163"/>
      <c r="BU21" s="162">
        <f t="shared" si="1"/>
        <v>0</v>
      </c>
      <c r="BV21" s="162">
        <f t="shared" si="2"/>
        <v>0</v>
      </c>
      <c r="BW21" s="3"/>
    </row>
    <row r="22" spans="1:75" s="4" customFormat="1" ht="98.25" customHeight="1">
      <c r="A22" s="158">
        <v>14</v>
      </c>
      <c r="B22" s="169" t="s">
        <v>70</v>
      </c>
      <c r="C22" s="170" t="s">
        <v>135</v>
      </c>
      <c r="D22" s="171" t="s">
        <v>49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60">
        <v>29</v>
      </c>
      <c r="BR22" s="161"/>
      <c r="BS22" s="162">
        <f t="shared" si="0"/>
        <v>0</v>
      </c>
      <c r="BT22" s="163"/>
      <c r="BU22" s="162">
        <f t="shared" si="1"/>
        <v>0</v>
      </c>
      <c r="BV22" s="162">
        <f t="shared" si="2"/>
        <v>0</v>
      </c>
      <c r="BW22" s="3"/>
    </row>
    <row r="23" spans="1:75" s="4" customFormat="1" ht="102.75" customHeight="1">
      <c r="A23" s="158">
        <v>15</v>
      </c>
      <c r="B23" s="170" t="s">
        <v>71</v>
      </c>
      <c r="C23" s="170" t="s">
        <v>59</v>
      </c>
      <c r="D23" s="171" t="s">
        <v>85</v>
      </c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60">
        <v>4</v>
      </c>
      <c r="BR23" s="161"/>
      <c r="BS23" s="162">
        <f t="shared" si="0"/>
        <v>0</v>
      </c>
      <c r="BT23" s="163"/>
      <c r="BU23" s="162">
        <f t="shared" si="1"/>
        <v>0</v>
      </c>
      <c r="BV23" s="162">
        <f t="shared" si="2"/>
        <v>0</v>
      </c>
      <c r="BW23" s="3"/>
    </row>
    <row r="24" spans="1:75" s="4" customFormat="1" ht="100.5" customHeight="1">
      <c r="A24" s="158">
        <v>16</v>
      </c>
      <c r="B24" s="170" t="s">
        <v>72</v>
      </c>
      <c r="C24" s="170" t="s">
        <v>60</v>
      </c>
      <c r="D24" s="171" t="s">
        <v>85</v>
      </c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60">
        <v>4</v>
      </c>
      <c r="BR24" s="161"/>
      <c r="BS24" s="162">
        <f t="shared" si="0"/>
        <v>0</v>
      </c>
      <c r="BT24" s="163"/>
      <c r="BU24" s="162">
        <f t="shared" si="1"/>
        <v>0</v>
      </c>
      <c r="BV24" s="162">
        <f t="shared" si="2"/>
        <v>0</v>
      </c>
      <c r="BW24" s="3"/>
    </row>
    <row r="25" spans="1:75" s="4" customFormat="1" ht="98.25" customHeight="1">
      <c r="A25" s="158">
        <v>17</v>
      </c>
      <c r="B25" s="169" t="s">
        <v>84</v>
      </c>
      <c r="C25" s="170" t="s">
        <v>122</v>
      </c>
      <c r="D25" s="171" t="s">
        <v>38</v>
      </c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60">
        <v>2</v>
      </c>
      <c r="BR25" s="161"/>
      <c r="BS25" s="162">
        <f t="shared" si="0"/>
        <v>0</v>
      </c>
      <c r="BT25" s="163"/>
      <c r="BU25" s="162">
        <f t="shared" si="1"/>
        <v>0</v>
      </c>
      <c r="BV25" s="162">
        <f t="shared" si="2"/>
        <v>0</v>
      </c>
      <c r="BW25" s="3"/>
    </row>
    <row r="26" spans="1:75" s="4" customFormat="1" ht="131.25" customHeight="1">
      <c r="A26" s="158">
        <v>18</v>
      </c>
      <c r="B26" s="181" t="s">
        <v>73</v>
      </c>
      <c r="C26" s="170" t="s">
        <v>169</v>
      </c>
      <c r="D26" s="171" t="s">
        <v>49</v>
      </c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60">
        <v>135</v>
      </c>
      <c r="BR26" s="161"/>
      <c r="BS26" s="162">
        <f t="shared" si="0"/>
        <v>0</v>
      </c>
      <c r="BT26" s="163"/>
      <c r="BU26" s="162">
        <f t="shared" si="1"/>
        <v>0</v>
      </c>
      <c r="BV26" s="162">
        <f t="shared" si="2"/>
        <v>0</v>
      </c>
      <c r="BW26" s="3"/>
    </row>
    <row r="27" spans="1:75" s="4" customFormat="1" ht="88.5" customHeight="1">
      <c r="A27" s="158">
        <v>19</v>
      </c>
      <c r="B27" s="169" t="s">
        <v>96</v>
      </c>
      <c r="C27" s="170" t="s">
        <v>136</v>
      </c>
      <c r="D27" s="171" t="s">
        <v>97</v>
      </c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60">
        <v>1</v>
      </c>
      <c r="BR27" s="161"/>
      <c r="BS27" s="162">
        <f t="shared" si="0"/>
        <v>0</v>
      </c>
      <c r="BT27" s="163"/>
      <c r="BU27" s="162">
        <f t="shared" si="1"/>
        <v>0</v>
      </c>
      <c r="BV27" s="162">
        <f t="shared" si="2"/>
        <v>0</v>
      </c>
      <c r="BW27" s="3"/>
    </row>
    <row r="28" spans="1:75" s="4" customFormat="1" ht="141.75" customHeight="1">
      <c r="A28" s="158">
        <v>20</v>
      </c>
      <c r="B28" s="181" t="s">
        <v>74</v>
      </c>
      <c r="C28" s="170" t="s">
        <v>137</v>
      </c>
      <c r="D28" s="171" t="s">
        <v>37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60">
        <v>1</v>
      </c>
      <c r="BR28" s="161"/>
      <c r="BS28" s="162">
        <f t="shared" si="0"/>
        <v>0</v>
      </c>
      <c r="BT28" s="163"/>
      <c r="BU28" s="162">
        <f t="shared" si="1"/>
        <v>0</v>
      </c>
      <c r="BV28" s="162">
        <f t="shared" si="2"/>
        <v>0</v>
      </c>
      <c r="BW28" s="3"/>
    </row>
    <row r="29" spans="1:75" s="4" customFormat="1" ht="112.5" customHeight="1">
      <c r="A29" s="158">
        <v>21</v>
      </c>
      <c r="B29" s="169" t="s">
        <v>75</v>
      </c>
      <c r="C29" s="170" t="s">
        <v>174</v>
      </c>
      <c r="D29" s="171" t="s">
        <v>37</v>
      </c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60">
        <v>1</v>
      </c>
      <c r="BR29" s="161"/>
      <c r="BS29" s="162">
        <f t="shared" si="0"/>
        <v>0</v>
      </c>
      <c r="BT29" s="163"/>
      <c r="BU29" s="162">
        <f t="shared" si="1"/>
        <v>0</v>
      </c>
      <c r="BV29" s="162">
        <f t="shared" si="2"/>
        <v>0</v>
      </c>
      <c r="BW29" s="3"/>
    </row>
    <row r="30" spans="1:82" s="3" customFormat="1" ht="28.5" customHeight="1">
      <c r="A30" s="232" t="s">
        <v>128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2"/>
      <c r="BD30" s="232"/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232"/>
      <c r="BT30" s="232"/>
      <c r="BU30" s="155">
        <f>SUM(BU9:BU29)</f>
        <v>0</v>
      </c>
      <c r="BV30" s="155">
        <f>SUM(BV9:BV29)</f>
        <v>0</v>
      </c>
      <c r="BW30" s="18"/>
      <c r="BX30" s="18"/>
      <c r="BY30" s="18"/>
      <c r="BZ30" s="18"/>
      <c r="CA30" s="18"/>
      <c r="CB30" s="18"/>
      <c r="CC30" s="18"/>
      <c r="CD30" s="18"/>
    </row>
    <row r="31" spans="1:82" s="3" customFormat="1" ht="40.5" customHeight="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6"/>
      <c r="BU31" s="87" t="s">
        <v>133</v>
      </c>
      <c r="BV31" s="88"/>
      <c r="BW31" s="18"/>
      <c r="BX31" s="18"/>
      <c r="BY31" s="18"/>
      <c r="BZ31" s="18"/>
      <c r="CA31" s="18"/>
      <c r="CB31" s="18"/>
      <c r="CC31" s="18"/>
      <c r="CD31" s="18"/>
    </row>
    <row r="32" spans="1:82" s="3" customFormat="1" ht="34.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6"/>
      <c r="BU32" s="90" t="s">
        <v>134</v>
      </c>
      <c r="BV32" s="88"/>
      <c r="BW32" s="18"/>
      <c r="BX32" s="18"/>
      <c r="BY32" s="18"/>
      <c r="BZ32" s="18"/>
      <c r="CA32" s="18"/>
      <c r="CB32" s="18"/>
      <c r="CC32" s="18"/>
      <c r="CD32" s="18"/>
    </row>
  </sheetData>
  <sheetProtection password="CAA5" sheet="1"/>
  <mergeCells count="29">
    <mergeCell ref="AG6:AJ6"/>
    <mergeCell ref="AK6:AV6"/>
    <mergeCell ref="A4:BV4"/>
    <mergeCell ref="D5:D7"/>
    <mergeCell ref="E5:T5"/>
    <mergeCell ref="U5:AJ5"/>
    <mergeCell ref="AK5:AZ5"/>
    <mergeCell ref="BA5:BP5"/>
    <mergeCell ref="BQ5:BQ7"/>
    <mergeCell ref="BM1:BO1"/>
    <mergeCell ref="AV2:BD2"/>
    <mergeCell ref="BM2:BO2"/>
    <mergeCell ref="A3:BV3"/>
    <mergeCell ref="E6:P6"/>
    <mergeCell ref="Q6:T6"/>
    <mergeCell ref="U6:AF6"/>
    <mergeCell ref="BT5:BT7"/>
    <mergeCell ref="BU5:BU7"/>
    <mergeCell ref="BV5:BV7"/>
    <mergeCell ref="A30:BT30"/>
    <mergeCell ref="AW6:AZ6"/>
    <mergeCell ref="BA6:BL6"/>
    <mergeCell ref="BM6:BP6"/>
    <mergeCell ref="A8:BV8"/>
    <mergeCell ref="BR5:BR7"/>
    <mergeCell ref="BS5:BS7"/>
    <mergeCell ref="A5:A7"/>
    <mergeCell ref="B5:B7"/>
    <mergeCell ref="C5:C7"/>
  </mergeCells>
  <printOptions horizontalCentered="1"/>
  <pageMargins left="0.3937007874015748" right="0.1968503937007874" top="0.1968503937007874" bottom="0.1968503937007874" header="0.31496062992125984" footer="0.31496062992125984"/>
  <pageSetup fitToHeight="0" fitToWidth="1" horizontalDpi="1200" verticalDpi="1200" orientation="landscape" paperSize="9" scale="76" r:id="rId1"/>
  <rowBreaks count="1" manualBreakCount="1">
    <brk id="14" max="7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29"/>
  <sheetViews>
    <sheetView view="pageBreakPreview" zoomScaleNormal="75" zoomScaleSheetLayoutView="100" zoomScalePageLayoutView="0" workbookViewId="0" topLeftCell="A1">
      <selection activeCell="C10" sqref="C10"/>
    </sheetView>
  </sheetViews>
  <sheetFormatPr defaultColWidth="8.796875" defaultRowHeight="14.25"/>
  <cols>
    <col min="1" max="1" width="5.09765625" style="17" customWidth="1"/>
    <col min="2" max="2" width="28.8984375" style="17" customWidth="1"/>
    <col min="3" max="3" width="41.3984375" style="17" customWidth="1"/>
    <col min="4" max="4" width="17.09765625" style="17" customWidth="1"/>
    <col min="5" max="23" width="9" style="17" hidden="1" customWidth="1"/>
    <col min="24" max="24" width="11" style="17" hidden="1" customWidth="1"/>
    <col min="25" max="27" width="9" style="17" hidden="1" customWidth="1"/>
    <col min="28" max="28" width="11" style="17" hidden="1" customWidth="1"/>
    <col min="29" max="31" width="9" style="17" hidden="1" customWidth="1"/>
    <col min="32" max="32" width="11.09765625" style="17" hidden="1" customWidth="1"/>
    <col min="33" max="35" width="9" style="17" hidden="1" customWidth="1"/>
    <col min="36" max="36" width="11.19921875" style="17" hidden="1" customWidth="1"/>
    <col min="37" max="39" width="9" style="17" hidden="1" customWidth="1"/>
    <col min="40" max="40" width="9.59765625" style="17" hidden="1" customWidth="1"/>
    <col min="41" max="43" width="9" style="17" hidden="1" customWidth="1"/>
    <col min="44" max="44" width="9.5" style="17" hidden="1" customWidth="1"/>
    <col min="45" max="47" width="9" style="17" hidden="1" customWidth="1"/>
    <col min="48" max="48" width="10.5" style="17" hidden="1" customWidth="1"/>
    <col min="49" max="49" width="9" style="17" hidden="1" customWidth="1"/>
    <col min="50" max="50" width="9.69921875" style="17" hidden="1" customWidth="1"/>
    <col min="51" max="51" width="9" style="17" hidden="1" customWidth="1"/>
    <col min="52" max="52" width="11.5" style="17" hidden="1" customWidth="1"/>
    <col min="53" max="55" width="9" style="17" hidden="1" customWidth="1"/>
    <col min="56" max="56" width="9.19921875" style="17" hidden="1" customWidth="1"/>
    <col min="57" max="59" width="9" style="17" hidden="1" customWidth="1"/>
    <col min="60" max="60" width="9.09765625" style="17" hidden="1" customWidth="1"/>
    <col min="61" max="61" width="9" style="17" hidden="1" customWidth="1"/>
    <col min="62" max="62" width="8.69921875" style="17" hidden="1" customWidth="1"/>
    <col min="63" max="63" width="9" style="17" hidden="1" customWidth="1"/>
    <col min="64" max="64" width="11.8984375" style="17" hidden="1" customWidth="1"/>
    <col min="65" max="67" width="9" style="17" hidden="1" customWidth="1"/>
    <col min="68" max="68" width="12.19921875" style="17" hidden="1" customWidth="1"/>
    <col min="69" max="69" width="10.59765625" style="17" customWidth="1"/>
    <col min="70" max="71" width="12.59765625" style="17" customWidth="1"/>
    <col min="72" max="72" width="10.8984375" style="17" customWidth="1"/>
    <col min="73" max="73" width="15.69921875" style="17" customWidth="1"/>
    <col min="74" max="74" width="15.59765625" style="17" customWidth="1"/>
    <col min="75" max="16384" width="9" style="17" customWidth="1"/>
  </cols>
  <sheetData>
    <row r="1" spans="48:74" ht="21" customHeight="1">
      <c r="AV1" s="22" t="s">
        <v>23</v>
      </c>
      <c r="AW1" s="22"/>
      <c r="AX1" s="22"/>
      <c r="AY1" s="22"/>
      <c r="AZ1" s="22"/>
      <c r="BA1" s="22"/>
      <c r="BB1" s="22"/>
      <c r="BC1" s="22"/>
      <c r="BD1" s="22"/>
      <c r="BM1" s="216"/>
      <c r="BN1" s="216"/>
      <c r="BO1" s="216"/>
      <c r="BV1" s="17" t="s">
        <v>129</v>
      </c>
    </row>
    <row r="2" spans="4:67" ht="9.75" customHeight="1">
      <c r="D2" s="24"/>
      <c r="AV2" s="216" t="s">
        <v>24</v>
      </c>
      <c r="AW2" s="216"/>
      <c r="AX2" s="216"/>
      <c r="AY2" s="216"/>
      <c r="AZ2" s="216"/>
      <c r="BA2" s="216"/>
      <c r="BB2" s="216"/>
      <c r="BC2" s="216"/>
      <c r="BD2" s="216"/>
      <c r="BM2" s="216"/>
      <c r="BN2" s="216"/>
      <c r="BO2" s="216"/>
    </row>
    <row r="3" spans="1:74" ht="40.5" customHeight="1">
      <c r="A3" s="237" t="s">
        <v>26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</row>
    <row r="4" spans="1:85" s="26" customFormat="1" ht="35.25" customHeight="1">
      <c r="A4" s="220" t="s">
        <v>254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9"/>
      <c r="BX4" s="29"/>
      <c r="BY4" s="29"/>
      <c r="BZ4" s="25"/>
      <c r="CA4" s="25"/>
      <c r="CB4" s="25"/>
      <c r="CC4" s="25"/>
      <c r="CD4" s="25"/>
      <c r="CE4" s="25"/>
      <c r="CF4" s="25"/>
      <c r="CG4" s="25"/>
    </row>
    <row r="5" spans="1:74" ht="38.25" customHeight="1">
      <c r="A5" s="207" t="s">
        <v>0</v>
      </c>
      <c r="B5" s="209" t="s">
        <v>1</v>
      </c>
      <c r="C5" s="209" t="s">
        <v>2</v>
      </c>
      <c r="D5" s="210" t="s">
        <v>22</v>
      </c>
      <c r="E5" s="209" t="s">
        <v>106</v>
      </c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196" t="s">
        <v>5</v>
      </c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213" t="s">
        <v>4</v>
      </c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214" t="s">
        <v>3</v>
      </c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2" t="s">
        <v>130</v>
      </c>
      <c r="BR5" s="206" t="s">
        <v>127</v>
      </c>
      <c r="BS5" s="206" t="s">
        <v>123</v>
      </c>
      <c r="BT5" s="206" t="s">
        <v>124</v>
      </c>
      <c r="BU5" s="206" t="s">
        <v>125</v>
      </c>
      <c r="BV5" s="206" t="s">
        <v>126</v>
      </c>
    </row>
    <row r="6" spans="1:74" ht="30.75" customHeight="1">
      <c r="A6" s="208"/>
      <c r="B6" s="209"/>
      <c r="C6" s="208"/>
      <c r="D6" s="211"/>
      <c r="E6" s="194" t="s">
        <v>57</v>
      </c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8" t="s">
        <v>107</v>
      </c>
      <c r="R6" s="199"/>
      <c r="S6" s="199"/>
      <c r="T6" s="199"/>
      <c r="U6" s="194">
        <v>2022</v>
      </c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8" t="s">
        <v>119</v>
      </c>
      <c r="AH6" s="199"/>
      <c r="AI6" s="199"/>
      <c r="AJ6" s="199"/>
      <c r="AK6" s="194">
        <v>2022</v>
      </c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8" t="s">
        <v>119</v>
      </c>
      <c r="AX6" s="199"/>
      <c r="AY6" s="199"/>
      <c r="AZ6" s="199"/>
      <c r="BA6" s="194">
        <v>2022</v>
      </c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8" t="s">
        <v>119</v>
      </c>
      <c r="BN6" s="199"/>
      <c r="BO6" s="199"/>
      <c r="BP6" s="199"/>
      <c r="BQ6" s="212"/>
      <c r="BR6" s="206"/>
      <c r="BS6" s="206"/>
      <c r="BT6" s="206"/>
      <c r="BU6" s="206"/>
      <c r="BV6" s="206"/>
    </row>
    <row r="7" spans="1:74" ht="23.25" customHeight="1">
      <c r="A7" s="208"/>
      <c r="B7" s="209"/>
      <c r="C7" s="208"/>
      <c r="D7" s="211"/>
      <c r="E7" s="21" t="s">
        <v>6</v>
      </c>
      <c r="F7" s="21" t="s">
        <v>7</v>
      </c>
      <c r="G7" s="21" t="s">
        <v>8</v>
      </c>
      <c r="H7" s="53" t="s">
        <v>9</v>
      </c>
      <c r="I7" s="21" t="s">
        <v>10</v>
      </c>
      <c r="J7" s="21" t="s">
        <v>11</v>
      </c>
      <c r="K7" s="21" t="s">
        <v>12</v>
      </c>
      <c r="L7" s="53" t="s">
        <v>13</v>
      </c>
      <c r="M7" s="21" t="s">
        <v>14</v>
      </c>
      <c r="N7" s="21" t="s">
        <v>15</v>
      </c>
      <c r="O7" s="21" t="s">
        <v>16</v>
      </c>
      <c r="P7" s="53" t="s">
        <v>17</v>
      </c>
      <c r="Q7" s="21" t="s">
        <v>18</v>
      </c>
      <c r="R7" s="21" t="s">
        <v>19</v>
      </c>
      <c r="S7" s="21" t="s">
        <v>20</v>
      </c>
      <c r="T7" s="53" t="s">
        <v>21</v>
      </c>
      <c r="U7" s="21" t="s">
        <v>6</v>
      </c>
      <c r="V7" s="21" t="s">
        <v>7</v>
      </c>
      <c r="W7" s="21" t="s">
        <v>8</v>
      </c>
      <c r="X7" s="54" t="s">
        <v>9</v>
      </c>
      <c r="Y7" s="21" t="s">
        <v>10</v>
      </c>
      <c r="Z7" s="21" t="s">
        <v>11</v>
      </c>
      <c r="AA7" s="21" t="s">
        <v>12</v>
      </c>
      <c r="AB7" s="54" t="s">
        <v>13</v>
      </c>
      <c r="AC7" s="21" t="s">
        <v>14</v>
      </c>
      <c r="AD7" s="21" t="s">
        <v>15</v>
      </c>
      <c r="AE7" s="21" t="s">
        <v>16</v>
      </c>
      <c r="AF7" s="54" t="s">
        <v>17</v>
      </c>
      <c r="AG7" s="21" t="s">
        <v>18</v>
      </c>
      <c r="AH7" s="21" t="s">
        <v>19</v>
      </c>
      <c r="AI7" s="21" t="s">
        <v>20</v>
      </c>
      <c r="AJ7" s="54" t="s">
        <v>21</v>
      </c>
      <c r="AK7" s="21" t="s">
        <v>6</v>
      </c>
      <c r="AL7" s="21" t="s">
        <v>7</v>
      </c>
      <c r="AM7" s="21" t="s">
        <v>8</v>
      </c>
      <c r="AN7" s="53" t="s">
        <v>9</v>
      </c>
      <c r="AO7" s="21" t="s">
        <v>10</v>
      </c>
      <c r="AP7" s="21" t="s">
        <v>11</v>
      </c>
      <c r="AQ7" s="21" t="s">
        <v>12</v>
      </c>
      <c r="AR7" s="53" t="s">
        <v>13</v>
      </c>
      <c r="AS7" s="21" t="s">
        <v>14</v>
      </c>
      <c r="AT7" s="21" t="s">
        <v>15</v>
      </c>
      <c r="AU7" s="21" t="s">
        <v>16</v>
      </c>
      <c r="AV7" s="53" t="s">
        <v>17</v>
      </c>
      <c r="AW7" s="21" t="s">
        <v>18</v>
      </c>
      <c r="AX7" s="21" t="s">
        <v>19</v>
      </c>
      <c r="AY7" s="21" t="s">
        <v>20</v>
      </c>
      <c r="AZ7" s="53" t="s">
        <v>21</v>
      </c>
      <c r="BA7" s="21" t="s">
        <v>6</v>
      </c>
      <c r="BB7" s="21" t="s">
        <v>7</v>
      </c>
      <c r="BC7" s="21" t="s">
        <v>8</v>
      </c>
      <c r="BD7" s="54" t="s">
        <v>9</v>
      </c>
      <c r="BE7" s="21" t="s">
        <v>10</v>
      </c>
      <c r="BF7" s="21" t="s">
        <v>11</v>
      </c>
      <c r="BG7" s="21" t="s">
        <v>12</v>
      </c>
      <c r="BH7" s="54" t="s">
        <v>13</v>
      </c>
      <c r="BI7" s="21" t="s">
        <v>14</v>
      </c>
      <c r="BJ7" s="21" t="s">
        <v>15</v>
      </c>
      <c r="BK7" s="21" t="s">
        <v>16</v>
      </c>
      <c r="BL7" s="54" t="s">
        <v>17</v>
      </c>
      <c r="BM7" s="21" t="s">
        <v>18</v>
      </c>
      <c r="BN7" s="21" t="s">
        <v>19</v>
      </c>
      <c r="BO7" s="21" t="s">
        <v>20</v>
      </c>
      <c r="BP7" s="54" t="s">
        <v>21</v>
      </c>
      <c r="BQ7" s="212"/>
      <c r="BR7" s="206"/>
      <c r="BS7" s="206"/>
      <c r="BT7" s="206"/>
      <c r="BU7" s="206"/>
      <c r="BV7" s="206"/>
    </row>
    <row r="8" spans="1:82" ht="28.5" customHeight="1">
      <c r="A8" s="235" t="s">
        <v>175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4"/>
      <c r="BX8" s="4"/>
      <c r="BY8" s="4"/>
      <c r="BZ8" s="4"/>
      <c r="CA8" s="4"/>
      <c r="CB8" s="4"/>
      <c r="CC8" s="4"/>
      <c r="CD8" s="4"/>
    </row>
    <row r="9" spans="1:82" ht="65.25" customHeight="1">
      <c r="A9" s="19">
        <v>1</v>
      </c>
      <c r="B9" s="173" t="s">
        <v>138</v>
      </c>
      <c r="C9" s="182" t="s">
        <v>139</v>
      </c>
      <c r="D9" s="176" t="s">
        <v>140</v>
      </c>
      <c r="E9" s="31"/>
      <c r="F9" s="31"/>
      <c r="G9" s="31"/>
      <c r="H9" s="32"/>
      <c r="I9" s="31"/>
      <c r="J9" s="31"/>
      <c r="K9" s="31"/>
      <c r="L9" s="32"/>
      <c r="M9" s="31"/>
      <c r="N9" s="31"/>
      <c r="O9" s="31"/>
      <c r="P9" s="32"/>
      <c r="Q9" s="31"/>
      <c r="R9" s="31"/>
      <c r="S9" s="31"/>
      <c r="T9" s="32"/>
      <c r="U9" s="33"/>
      <c r="V9" s="33"/>
      <c r="W9" s="33"/>
      <c r="X9" s="34"/>
      <c r="Y9" s="35"/>
      <c r="Z9" s="35"/>
      <c r="AA9" s="35"/>
      <c r="AB9" s="34"/>
      <c r="AC9" s="35"/>
      <c r="AD9" s="35"/>
      <c r="AE9" s="35"/>
      <c r="AF9" s="34"/>
      <c r="AG9" s="35"/>
      <c r="AH9" s="35"/>
      <c r="AI9" s="35"/>
      <c r="AJ9" s="34"/>
      <c r="AK9" s="35"/>
      <c r="AL9" s="35"/>
      <c r="AM9" s="35"/>
      <c r="AN9" s="37"/>
      <c r="AO9" s="35"/>
      <c r="AP9" s="35"/>
      <c r="AQ9" s="35"/>
      <c r="AR9" s="37"/>
      <c r="AS9" s="35"/>
      <c r="AT9" s="35"/>
      <c r="AU9" s="35"/>
      <c r="AV9" s="37"/>
      <c r="AW9" s="35"/>
      <c r="AX9" s="35"/>
      <c r="AY9" s="35"/>
      <c r="AZ9" s="37"/>
      <c r="BA9" s="35"/>
      <c r="BB9" s="35"/>
      <c r="BC9" s="35"/>
      <c r="BD9" s="34"/>
      <c r="BE9" s="35"/>
      <c r="BF9" s="35"/>
      <c r="BG9" s="35"/>
      <c r="BH9" s="34"/>
      <c r="BI9" s="35"/>
      <c r="BJ9" s="35"/>
      <c r="BK9" s="35"/>
      <c r="BL9" s="34"/>
      <c r="BM9" s="35"/>
      <c r="BN9" s="35"/>
      <c r="BO9" s="35"/>
      <c r="BP9" s="34"/>
      <c r="BQ9" s="101">
        <v>2</v>
      </c>
      <c r="BR9" s="152"/>
      <c r="BS9" s="151">
        <f>_XLL.ZAOKR.DO.WIELOKR(BR9*BT9+BR9,0.01)</f>
        <v>0</v>
      </c>
      <c r="BT9" s="157"/>
      <c r="BU9" s="151">
        <f>BQ9*BR9</f>
        <v>0</v>
      </c>
      <c r="BV9" s="151">
        <f>BQ9*BS9</f>
        <v>0</v>
      </c>
      <c r="BW9" s="4"/>
      <c r="BX9" s="4"/>
      <c r="BY9" s="4"/>
      <c r="BZ9" s="4"/>
      <c r="CA9" s="4"/>
      <c r="CB9" s="4"/>
      <c r="CC9" s="4"/>
      <c r="CD9" s="4"/>
    </row>
    <row r="10" spans="1:82" ht="81.75" customHeight="1">
      <c r="A10" s="19">
        <v>2</v>
      </c>
      <c r="B10" s="173" t="s">
        <v>100</v>
      </c>
      <c r="C10" s="182" t="s">
        <v>253</v>
      </c>
      <c r="D10" s="176" t="s">
        <v>101</v>
      </c>
      <c r="E10" s="5"/>
      <c r="F10" s="5"/>
      <c r="G10" s="5"/>
      <c r="H10" s="6"/>
      <c r="I10" s="5"/>
      <c r="J10" s="5"/>
      <c r="K10" s="5"/>
      <c r="L10" s="6"/>
      <c r="M10" s="5"/>
      <c r="N10" s="5"/>
      <c r="O10" s="5"/>
      <c r="P10" s="6"/>
      <c r="Q10" s="5"/>
      <c r="R10" s="5"/>
      <c r="S10" s="5"/>
      <c r="T10" s="6"/>
      <c r="U10" s="14"/>
      <c r="V10" s="14"/>
      <c r="W10" s="14"/>
      <c r="X10" s="8"/>
      <c r="Y10" s="15"/>
      <c r="Z10" s="15"/>
      <c r="AA10" s="15"/>
      <c r="AB10" s="8"/>
      <c r="AC10" s="15"/>
      <c r="AD10" s="15"/>
      <c r="AE10" s="15"/>
      <c r="AF10" s="8"/>
      <c r="AG10" s="15"/>
      <c r="AH10" s="15"/>
      <c r="AI10" s="15"/>
      <c r="AJ10" s="8"/>
      <c r="AK10" s="15"/>
      <c r="AL10" s="15"/>
      <c r="AM10" s="15"/>
      <c r="AN10" s="13"/>
      <c r="AO10" s="15"/>
      <c r="AP10" s="15"/>
      <c r="AQ10" s="15"/>
      <c r="AR10" s="13"/>
      <c r="AS10" s="15"/>
      <c r="AT10" s="15"/>
      <c r="AU10" s="15"/>
      <c r="AV10" s="13"/>
      <c r="AW10" s="15"/>
      <c r="AX10" s="15"/>
      <c r="AY10" s="15"/>
      <c r="AZ10" s="13"/>
      <c r="BA10" s="15"/>
      <c r="BB10" s="15"/>
      <c r="BC10" s="15"/>
      <c r="BD10" s="8"/>
      <c r="BE10" s="15"/>
      <c r="BF10" s="15"/>
      <c r="BG10" s="15"/>
      <c r="BH10" s="8"/>
      <c r="BI10" s="15"/>
      <c r="BJ10" s="15"/>
      <c r="BK10" s="15"/>
      <c r="BL10" s="8"/>
      <c r="BM10" s="15"/>
      <c r="BN10" s="15"/>
      <c r="BO10" s="15"/>
      <c r="BP10" s="8"/>
      <c r="BQ10" s="102">
        <v>2</v>
      </c>
      <c r="BR10" s="152"/>
      <c r="BS10" s="151">
        <f>_XLL.ZAOKR.DO.WIELOKR(BR10*BT10+BR10,0.01)</f>
        <v>0</v>
      </c>
      <c r="BT10" s="157"/>
      <c r="BU10" s="151">
        <f>BQ10*BR10</f>
        <v>0</v>
      </c>
      <c r="BV10" s="151">
        <f>BQ10*BS10</f>
        <v>0</v>
      </c>
      <c r="BW10" s="4"/>
      <c r="BX10" s="4"/>
      <c r="BY10" s="4"/>
      <c r="BZ10" s="4"/>
      <c r="CA10" s="4"/>
      <c r="CB10" s="4"/>
      <c r="CC10" s="4"/>
      <c r="CD10" s="4"/>
    </row>
    <row r="11" spans="1:82" ht="102.75" customHeight="1">
      <c r="A11" s="19">
        <v>3</v>
      </c>
      <c r="B11" s="173" t="s">
        <v>39</v>
      </c>
      <c r="C11" s="182" t="s">
        <v>176</v>
      </c>
      <c r="D11" s="176" t="s">
        <v>40</v>
      </c>
      <c r="E11" s="5"/>
      <c r="F11" s="5"/>
      <c r="G11" s="5"/>
      <c r="H11" s="6"/>
      <c r="I11" s="5"/>
      <c r="J11" s="5"/>
      <c r="K11" s="5"/>
      <c r="L11" s="6"/>
      <c r="M11" s="5"/>
      <c r="N11" s="5"/>
      <c r="O11" s="5"/>
      <c r="P11" s="6"/>
      <c r="Q11" s="5"/>
      <c r="R11" s="5"/>
      <c r="S11" s="5"/>
      <c r="T11" s="6"/>
      <c r="U11" s="14"/>
      <c r="V11" s="14"/>
      <c r="W11" s="14"/>
      <c r="X11" s="8"/>
      <c r="Y11" s="15"/>
      <c r="Z11" s="15"/>
      <c r="AA11" s="15"/>
      <c r="AB11" s="8"/>
      <c r="AC11" s="15"/>
      <c r="AD11" s="15"/>
      <c r="AE11" s="15"/>
      <c r="AF11" s="8"/>
      <c r="AG11" s="15"/>
      <c r="AH11" s="15"/>
      <c r="AI11" s="15"/>
      <c r="AJ11" s="8"/>
      <c r="AK11" s="15"/>
      <c r="AL11" s="15"/>
      <c r="AM11" s="15"/>
      <c r="AN11" s="13"/>
      <c r="AO11" s="15"/>
      <c r="AP11" s="15"/>
      <c r="AQ11" s="15"/>
      <c r="AR11" s="13"/>
      <c r="AS11" s="15"/>
      <c r="AT11" s="15"/>
      <c r="AU11" s="15"/>
      <c r="AV11" s="13"/>
      <c r="AW11" s="15"/>
      <c r="AX11" s="15"/>
      <c r="AY11" s="15"/>
      <c r="AZ11" s="13"/>
      <c r="BA11" s="15"/>
      <c r="BB11" s="15"/>
      <c r="BC11" s="15"/>
      <c r="BD11" s="8"/>
      <c r="BE11" s="15"/>
      <c r="BF11" s="15"/>
      <c r="BG11" s="15"/>
      <c r="BH11" s="8"/>
      <c r="BI11" s="15"/>
      <c r="BJ11" s="15"/>
      <c r="BK11" s="15"/>
      <c r="BL11" s="8"/>
      <c r="BM11" s="15"/>
      <c r="BN11" s="15"/>
      <c r="BO11" s="15"/>
      <c r="BP11" s="8"/>
      <c r="BQ11" s="102">
        <v>3</v>
      </c>
      <c r="BR11" s="152"/>
      <c r="BS11" s="151">
        <f>_XLL.ZAOKR.DO.WIELOKR(BR11*BT11+BR11,0.01)</f>
        <v>0</v>
      </c>
      <c r="BT11" s="157"/>
      <c r="BU11" s="151">
        <f>BQ11*BR11</f>
        <v>0</v>
      </c>
      <c r="BV11" s="151">
        <f>BQ11*BS11</f>
        <v>0</v>
      </c>
      <c r="BW11" s="4"/>
      <c r="BX11" s="4"/>
      <c r="BY11" s="4"/>
      <c r="BZ11" s="4"/>
      <c r="CA11" s="4"/>
      <c r="CB11" s="4"/>
      <c r="CC11" s="4"/>
      <c r="CD11" s="4"/>
    </row>
    <row r="12" spans="1:82" ht="99.75" customHeight="1">
      <c r="A12" s="19">
        <v>4</v>
      </c>
      <c r="B12" s="173" t="s">
        <v>41</v>
      </c>
      <c r="C12" s="182" t="s">
        <v>86</v>
      </c>
      <c r="D12" s="176" t="s">
        <v>42</v>
      </c>
      <c r="E12" s="5"/>
      <c r="F12" s="5"/>
      <c r="G12" s="5"/>
      <c r="H12" s="6"/>
      <c r="I12" s="5"/>
      <c r="J12" s="5"/>
      <c r="K12" s="5"/>
      <c r="L12" s="6"/>
      <c r="M12" s="5"/>
      <c r="N12" s="5"/>
      <c r="O12" s="5"/>
      <c r="P12" s="6"/>
      <c r="Q12" s="5"/>
      <c r="R12" s="5"/>
      <c r="S12" s="5"/>
      <c r="T12" s="6"/>
      <c r="U12" s="14"/>
      <c r="V12" s="14"/>
      <c r="W12" s="14"/>
      <c r="X12" s="8"/>
      <c r="Y12" s="15"/>
      <c r="Z12" s="15"/>
      <c r="AA12" s="15"/>
      <c r="AB12" s="8"/>
      <c r="AC12" s="15"/>
      <c r="AD12" s="15"/>
      <c r="AE12" s="15"/>
      <c r="AF12" s="8"/>
      <c r="AG12" s="15"/>
      <c r="AH12" s="15"/>
      <c r="AI12" s="15"/>
      <c r="AJ12" s="8"/>
      <c r="AK12" s="15"/>
      <c r="AL12" s="15"/>
      <c r="AM12" s="15"/>
      <c r="AN12" s="13"/>
      <c r="AO12" s="15"/>
      <c r="AP12" s="15"/>
      <c r="AQ12" s="15"/>
      <c r="AR12" s="13"/>
      <c r="AS12" s="15"/>
      <c r="AT12" s="15"/>
      <c r="AU12" s="15"/>
      <c r="AV12" s="13"/>
      <c r="AW12" s="15"/>
      <c r="AX12" s="15"/>
      <c r="AY12" s="15"/>
      <c r="AZ12" s="13"/>
      <c r="BA12" s="15"/>
      <c r="BB12" s="15"/>
      <c r="BC12" s="15"/>
      <c r="BD12" s="8"/>
      <c r="BE12" s="15"/>
      <c r="BF12" s="15"/>
      <c r="BG12" s="15"/>
      <c r="BH12" s="8"/>
      <c r="BI12" s="15"/>
      <c r="BJ12" s="15"/>
      <c r="BK12" s="15"/>
      <c r="BL12" s="8"/>
      <c r="BM12" s="15"/>
      <c r="BN12" s="15"/>
      <c r="BO12" s="15"/>
      <c r="BP12" s="8"/>
      <c r="BQ12" s="102">
        <v>3</v>
      </c>
      <c r="BR12" s="152"/>
      <c r="BS12" s="151">
        <f>_XLL.ZAOKR.DO.WIELOKR(BR12*BT12+BR12,0.01)</f>
        <v>0</v>
      </c>
      <c r="BT12" s="157"/>
      <c r="BU12" s="151">
        <f>BQ12*BR12</f>
        <v>0</v>
      </c>
      <c r="BV12" s="151">
        <f>BQ12*BS12</f>
        <v>0</v>
      </c>
      <c r="BW12" s="4"/>
      <c r="BX12" s="4"/>
      <c r="BY12" s="4"/>
      <c r="BZ12" s="4"/>
      <c r="CA12" s="4"/>
      <c r="CB12" s="4"/>
      <c r="CC12" s="4"/>
      <c r="CD12" s="4"/>
    </row>
    <row r="13" spans="1:82" ht="27.75" customHeight="1">
      <c r="A13" s="236" t="s">
        <v>128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164">
        <f>SUM(BU9:BU12)</f>
        <v>0</v>
      </c>
      <c r="BV13" s="164">
        <f>SUM(BV9:BV12)</f>
        <v>0</v>
      </c>
      <c r="BW13" s="4"/>
      <c r="BX13" s="4"/>
      <c r="BY13" s="4"/>
      <c r="BZ13" s="4"/>
      <c r="CA13" s="4"/>
      <c r="CB13" s="4"/>
      <c r="CC13" s="4"/>
      <c r="CD13" s="4"/>
    </row>
    <row r="14" spans="1:82" ht="16.5">
      <c r="A14" s="55"/>
      <c r="B14" s="91"/>
      <c r="C14" s="92"/>
      <c r="D14" s="57"/>
      <c r="E14" s="58"/>
      <c r="F14" s="58"/>
      <c r="G14" s="58"/>
      <c r="H14" s="59"/>
      <c r="I14" s="58"/>
      <c r="J14" s="58"/>
      <c r="K14" s="58"/>
      <c r="L14" s="59"/>
      <c r="M14" s="58"/>
      <c r="N14" s="58"/>
      <c r="O14" s="58"/>
      <c r="P14" s="59"/>
      <c r="Q14" s="58"/>
      <c r="R14" s="58"/>
      <c r="S14" s="58"/>
      <c r="T14" s="59"/>
      <c r="U14" s="60"/>
      <c r="V14" s="60"/>
      <c r="W14" s="60"/>
      <c r="X14" s="61"/>
      <c r="Y14" s="62"/>
      <c r="Z14" s="62"/>
      <c r="AA14" s="62"/>
      <c r="AB14" s="61"/>
      <c r="AC14" s="62"/>
      <c r="AD14" s="62"/>
      <c r="AE14" s="62"/>
      <c r="AF14" s="61"/>
      <c r="AG14" s="62"/>
      <c r="AH14" s="62"/>
      <c r="AI14" s="62"/>
      <c r="AJ14" s="61"/>
      <c r="AK14" s="62"/>
      <c r="AL14" s="62"/>
      <c r="AM14" s="62"/>
      <c r="AN14" s="63"/>
      <c r="AO14" s="62"/>
      <c r="AP14" s="62"/>
      <c r="AQ14" s="62"/>
      <c r="AR14" s="63"/>
      <c r="AS14" s="62"/>
      <c r="AT14" s="62"/>
      <c r="AU14" s="62"/>
      <c r="AV14" s="63"/>
      <c r="AW14" s="62"/>
      <c r="AX14" s="62"/>
      <c r="AY14" s="62"/>
      <c r="AZ14" s="63"/>
      <c r="BA14" s="62"/>
      <c r="BB14" s="62"/>
      <c r="BC14" s="62"/>
      <c r="BD14" s="61"/>
      <c r="BE14" s="62"/>
      <c r="BF14" s="62"/>
      <c r="BG14" s="62"/>
      <c r="BH14" s="61"/>
      <c r="BI14" s="62"/>
      <c r="BJ14" s="62"/>
      <c r="BK14" s="62"/>
      <c r="BL14" s="61"/>
      <c r="BM14" s="62"/>
      <c r="BN14" s="62"/>
      <c r="BO14" s="62"/>
      <c r="BP14" s="61"/>
      <c r="BQ14" s="100"/>
      <c r="BR14" s="78"/>
      <c r="BS14" s="65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</row>
    <row r="15" spans="1:82" ht="36" customHeight="1">
      <c r="A15" s="55"/>
      <c r="B15" s="91"/>
      <c r="C15" s="92"/>
      <c r="D15" s="57"/>
      <c r="E15" s="58"/>
      <c r="F15" s="58"/>
      <c r="G15" s="58"/>
      <c r="H15" s="59"/>
      <c r="I15" s="58"/>
      <c r="J15" s="58"/>
      <c r="K15" s="58"/>
      <c r="L15" s="59"/>
      <c r="M15" s="58"/>
      <c r="N15" s="58"/>
      <c r="O15" s="58"/>
      <c r="P15" s="59"/>
      <c r="Q15" s="58"/>
      <c r="R15" s="58"/>
      <c r="S15" s="58"/>
      <c r="T15" s="59"/>
      <c r="U15" s="60"/>
      <c r="V15" s="60"/>
      <c r="W15" s="60"/>
      <c r="X15" s="61"/>
      <c r="Y15" s="62"/>
      <c r="Z15" s="62"/>
      <c r="AA15" s="62"/>
      <c r="AB15" s="61"/>
      <c r="AC15" s="62"/>
      <c r="AD15" s="62"/>
      <c r="AE15" s="62"/>
      <c r="AF15" s="61"/>
      <c r="AG15" s="62"/>
      <c r="AH15" s="62"/>
      <c r="AI15" s="62"/>
      <c r="AJ15" s="61"/>
      <c r="AK15" s="62"/>
      <c r="AL15" s="62"/>
      <c r="AM15" s="62"/>
      <c r="AN15" s="63"/>
      <c r="AO15" s="62"/>
      <c r="AP15" s="62"/>
      <c r="AQ15" s="62"/>
      <c r="AR15" s="63"/>
      <c r="AS15" s="62"/>
      <c r="AT15" s="62"/>
      <c r="AU15" s="62"/>
      <c r="AV15" s="63"/>
      <c r="AW15" s="62"/>
      <c r="AX15" s="62"/>
      <c r="AY15" s="62"/>
      <c r="AZ15" s="63"/>
      <c r="BA15" s="62"/>
      <c r="BB15" s="62"/>
      <c r="BC15" s="62"/>
      <c r="BD15" s="61"/>
      <c r="BE15" s="62"/>
      <c r="BF15" s="62"/>
      <c r="BG15" s="62"/>
      <c r="BH15" s="61"/>
      <c r="BI15" s="62"/>
      <c r="BJ15" s="62"/>
      <c r="BK15" s="62"/>
      <c r="BL15" s="61"/>
      <c r="BM15" s="62"/>
      <c r="BN15" s="62"/>
      <c r="BO15" s="62"/>
      <c r="BP15" s="61"/>
      <c r="BQ15" s="100"/>
      <c r="BR15" s="78"/>
      <c r="BS15" s="65"/>
      <c r="BT15" s="86"/>
      <c r="BU15" s="87" t="s">
        <v>133</v>
      </c>
      <c r="BV15" s="88"/>
      <c r="BW15" s="4"/>
      <c r="BX15" s="4"/>
      <c r="BY15" s="4"/>
      <c r="BZ15" s="4"/>
      <c r="CA15" s="4"/>
      <c r="CB15" s="4"/>
      <c r="CC15" s="4"/>
      <c r="CD15" s="4"/>
    </row>
    <row r="16" spans="1:82" ht="26.25" customHeight="1">
      <c r="A16" s="55"/>
      <c r="B16" s="91"/>
      <c r="C16" s="92"/>
      <c r="D16" s="57"/>
      <c r="E16" s="58"/>
      <c r="F16" s="58"/>
      <c r="G16" s="58"/>
      <c r="H16" s="59"/>
      <c r="I16" s="58"/>
      <c r="J16" s="58"/>
      <c r="K16" s="58"/>
      <c r="L16" s="59"/>
      <c r="M16" s="58"/>
      <c r="N16" s="58"/>
      <c r="O16" s="58"/>
      <c r="P16" s="59"/>
      <c r="Q16" s="58"/>
      <c r="R16" s="58"/>
      <c r="S16" s="58"/>
      <c r="T16" s="59"/>
      <c r="U16" s="60"/>
      <c r="V16" s="60"/>
      <c r="W16" s="60"/>
      <c r="X16" s="61"/>
      <c r="Y16" s="62"/>
      <c r="Z16" s="62"/>
      <c r="AA16" s="62"/>
      <c r="AB16" s="61"/>
      <c r="AC16" s="62"/>
      <c r="AD16" s="62"/>
      <c r="AE16" s="62"/>
      <c r="AF16" s="61"/>
      <c r="AG16" s="62"/>
      <c r="AH16" s="62"/>
      <c r="AI16" s="62"/>
      <c r="AJ16" s="61"/>
      <c r="AK16" s="62"/>
      <c r="AL16" s="62"/>
      <c r="AM16" s="62"/>
      <c r="AN16" s="63"/>
      <c r="AO16" s="62"/>
      <c r="AP16" s="62"/>
      <c r="AQ16" s="62"/>
      <c r="AR16" s="63"/>
      <c r="AS16" s="62"/>
      <c r="AT16" s="62"/>
      <c r="AU16" s="62"/>
      <c r="AV16" s="63"/>
      <c r="AW16" s="62"/>
      <c r="AX16" s="62"/>
      <c r="AY16" s="62"/>
      <c r="AZ16" s="63"/>
      <c r="BA16" s="62"/>
      <c r="BB16" s="62"/>
      <c r="BC16" s="62"/>
      <c r="BD16" s="61"/>
      <c r="BE16" s="62"/>
      <c r="BF16" s="62"/>
      <c r="BG16" s="62"/>
      <c r="BH16" s="61"/>
      <c r="BI16" s="62"/>
      <c r="BJ16" s="62"/>
      <c r="BK16" s="62"/>
      <c r="BL16" s="61"/>
      <c r="BM16" s="62"/>
      <c r="BN16" s="62"/>
      <c r="BO16" s="62"/>
      <c r="BP16" s="61"/>
      <c r="BQ16" s="100"/>
      <c r="BR16" s="78"/>
      <c r="BS16" s="65"/>
      <c r="BT16" s="86"/>
      <c r="BU16" s="90" t="s">
        <v>134</v>
      </c>
      <c r="BV16" s="88"/>
      <c r="BW16" s="4"/>
      <c r="BX16" s="4"/>
      <c r="BY16" s="4"/>
      <c r="BZ16" s="4"/>
      <c r="CA16" s="4"/>
      <c r="CB16" s="4"/>
      <c r="CC16" s="4"/>
      <c r="CD16" s="4"/>
    </row>
    <row r="17" spans="1:82" ht="16.5">
      <c r="A17" s="55"/>
      <c r="B17" s="94"/>
      <c r="C17" s="95"/>
      <c r="D17" s="96"/>
      <c r="E17" s="58"/>
      <c r="F17" s="58"/>
      <c r="G17" s="58"/>
      <c r="H17" s="59"/>
      <c r="I17" s="58"/>
      <c r="J17" s="58"/>
      <c r="K17" s="58"/>
      <c r="L17" s="59"/>
      <c r="M17" s="58"/>
      <c r="N17" s="58"/>
      <c r="O17" s="58"/>
      <c r="P17" s="59"/>
      <c r="Q17" s="58"/>
      <c r="R17" s="58"/>
      <c r="S17" s="58"/>
      <c r="T17" s="59"/>
      <c r="U17" s="60"/>
      <c r="V17" s="60"/>
      <c r="W17" s="60"/>
      <c r="X17" s="61"/>
      <c r="Y17" s="62"/>
      <c r="Z17" s="62"/>
      <c r="AA17" s="62"/>
      <c r="AB17" s="61"/>
      <c r="AC17" s="62"/>
      <c r="AD17" s="62"/>
      <c r="AE17" s="62"/>
      <c r="AF17" s="61"/>
      <c r="AG17" s="62"/>
      <c r="AH17" s="62"/>
      <c r="AI17" s="62"/>
      <c r="AJ17" s="61"/>
      <c r="AK17" s="62"/>
      <c r="AL17" s="62"/>
      <c r="AM17" s="62"/>
      <c r="AN17" s="63"/>
      <c r="AO17" s="62"/>
      <c r="AP17" s="62"/>
      <c r="AQ17" s="62"/>
      <c r="AR17" s="63"/>
      <c r="AS17" s="62"/>
      <c r="AT17" s="62"/>
      <c r="AU17" s="62"/>
      <c r="AV17" s="63"/>
      <c r="AW17" s="62"/>
      <c r="AX17" s="62"/>
      <c r="AY17" s="62"/>
      <c r="AZ17" s="63"/>
      <c r="BA17" s="62"/>
      <c r="BB17" s="62"/>
      <c r="BC17" s="62"/>
      <c r="BD17" s="61"/>
      <c r="BE17" s="62"/>
      <c r="BF17" s="62"/>
      <c r="BG17" s="62"/>
      <c r="BH17" s="61"/>
      <c r="BI17" s="62"/>
      <c r="BJ17" s="62"/>
      <c r="BK17" s="62"/>
      <c r="BL17" s="61"/>
      <c r="BM17" s="62"/>
      <c r="BN17" s="62"/>
      <c r="BO17" s="62"/>
      <c r="BP17" s="61"/>
      <c r="BQ17" s="100"/>
      <c r="BR17" s="78"/>
      <c r="BS17" s="65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</row>
    <row r="18" spans="1:82" ht="93" customHeight="1">
      <c r="A18" s="55"/>
      <c r="B18" s="97"/>
      <c r="C18" s="98"/>
      <c r="D18" s="99"/>
      <c r="E18" s="58"/>
      <c r="F18" s="58"/>
      <c r="G18" s="58"/>
      <c r="H18" s="59"/>
      <c r="I18" s="58"/>
      <c r="J18" s="58"/>
      <c r="K18" s="58"/>
      <c r="L18" s="59"/>
      <c r="M18" s="58"/>
      <c r="N18" s="58"/>
      <c r="O18" s="58"/>
      <c r="P18" s="59"/>
      <c r="Q18" s="58"/>
      <c r="R18" s="58"/>
      <c r="S18" s="58"/>
      <c r="T18" s="59"/>
      <c r="U18" s="60"/>
      <c r="V18" s="60"/>
      <c r="W18" s="60"/>
      <c r="X18" s="61"/>
      <c r="Y18" s="62"/>
      <c r="Z18" s="62"/>
      <c r="AA18" s="62"/>
      <c r="AB18" s="61"/>
      <c r="AC18" s="62"/>
      <c r="AD18" s="62"/>
      <c r="AE18" s="62"/>
      <c r="AF18" s="61"/>
      <c r="AG18" s="62"/>
      <c r="AH18" s="62"/>
      <c r="AI18" s="62"/>
      <c r="AJ18" s="61"/>
      <c r="AK18" s="62"/>
      <c r="AL18" s="62"/>
      <c r="AM18" s="62"/>
      <c r="AN18" s="63"/>
      <c r="AO18" s="62"/>
      <c r="AP18" s="62"/>
      <c r="AQ18" s="62"/>
      <c r="AR18" s="63"/>
      <c r="AS18" s="62"/>
      <c r="AT18" s="62"/>
      <c r="AU18" s="62"/>
      <c r="AV18" s="63"/>
      <c r="AW18" s="62"/>
      <c r="AX18" s="62"/>
      <c r="AY18" s="62"/>
      <c r="AZ18" s="63"/>
      <c r="BA18" s="62"/>
      <c r="BB18" s="62"/>
      <c r="BC18" s="62"/>
      <c r="BD18" s="61"/>
      <c r="BE18" s="62"/>
      <c r="BF18" s="62"/>
      <c r="BG18" s="62"/>
      <c r="BH18" s="61"/>
      <c r="BI18" s="62"/>
      <c r="BJ18" s="62"/>
      <c r="BK18" s="62"/>
      <c r="BL18" s="61"/>
      <c r="BM18" s="62"/>
      <c r="BN18" s="62"/>
      <c r="BO18" s="62"/>
      <c r="BP18" s="61"/>
      <c r="BQ18" s="64"/>
      <c r="BR18" s="78"/>
      <c r="BS18" s="65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</row>
    <row r="19" spans="1:82" ht="124.5" customHeight="1">
      <c r="A19" s="55"/>
      <c r="B19" s="97"/>
      <c r="C19" s="98"/>
      <c r="D19" s="99"/>
      <c r="E19" s="58"/>
      <c r="F19" s="58"/>
      <c r="G19" s="58"/>
      <c r="H19" s="59"/>
      <c r="I19" s="58"/>
      <c r="J19" s="58"/>
      <c r="K19" s="58"/>
      <c r="L19" s="59"/>
      <c r="M19" s="58"/>
      <c r="N19" s="58"/>
      <c r="O19" s="58"/>
      <c r="P19" s="59"/>
      <c r="Q19" s="58"/>
      <c r="R19" s="58"/>
      <c r="S19" s="58"/>
      <c r="T19" s="59"/>
      <c r="U19" s="60"/>
      <c r="V19" s="60"/>
      <c r="W19" s="60"/>
      <c r="X19" s="61"/>
      <c r="Y19" s="62"/>
      <c r="Z19" s="62"/>
      <c r="AA19" s="62"/>
      <c r="AB19" s="61"/>
      <c r="AC19" s="62"/>
      <c r="AD19" s="62"/>
      <c r="AE19" s="62"/>
      <c r="AF19" s="61"/>
      <c r="AG19" s="62"/>
      <c r="AH19" s="62"/>
      <c r="AI19" s="62"/>
      <c r="AJ19" s="61"/>
      <c r="AK19" s="62"/>
      <c r="AL19" s="62"/>
      <c r="AM19" s="62"/>
      <c r="AN19" s="63"/>
      <c r="AO19" s="62"/>
      <c r="AP19" s="62"/>
      <c r="AQ19" s="62"/>
      <c r="AR19" s="63"/>
      <c r="AS19" s="62"/>
      <c r="AT19" s="62"/>
      <c r="AU19" s="62"/>
      <c r="AV19" s="63"/>
      <c r="AW19" s="62"/>
      <c r="AX19" s="62"/>
      <c r="AY19" s="62"/>
      <c r="AZ19" s="63"/>
      <c r="BA19" s="62"/>
      <c r="BB19" s="62"/>
      <c r="BC19" s="62"/>
      <c r="BD19" s="61"/>
      <c r="BE19" s="62"/>
      <c r="BF19" s="62"/>
      <c r="BG19" s="62"/>
      <c r="BH19" s="61"/>
      <c r="BI19" s="62"/>
      <c r="BJ19" s="62"/>
      <c r="BK19" s="62"/>
      <c r="BL19" s="61"/>
      <c r="BM19" s="62"/>
      <c r="BN19" s="62"/>
      <c r="BO19" s="62"/>
      <c r="BP19" s="61"/>
      <c r="BQ19" s="64"/>
      <c r="BR19" s="78"/>
      <c r="BS19" s="65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</row>
    <row r="20" spans="1:82" ht="123" customHeight="1">
      <c r="A20" s="55"/>
      <c r="B20" s="97"/>
      <c r="C20" s="92"/>
      <c r="D20" s="99"/>
      <c r="E20" s="58"/>
      <c r="F20" s="58"/>
      <c r="G20" s="58"/>
      <c r="H20" s="59"/>
      <c r="I20" s="58"/>
      <c r="J20" s="58"/>
      <c r="K20" s="58"/>
      <c r="L20" s="59"/>
      <c r="M20" s="58"/>
      <c r="N20" s="58"/>
      <c r="O20" s="58"/>
      <c r="P20" s="59"/>
      <c r="Q20" s="58"/>
      <c r="R20" s="58"/>
      <c r="S20" s="58"/>
      <c r="T20" s="59"/>
      <c r="U20" s="60"/>
      <c r="V20" s="60"/>
      <c r="W20" s="60"/>
      <c r="X20" s="61"/>
      <c r="Y20" s="62"/>
      <c r="Z20" s="62"/>
      <c r="AA20" s="62"/>
      <c r="AB20" s="61"/>
      <c r="AC20" s="62"/>
      <c r="AD20" s="62"/>
      <c r="AE20" s="62"/>
      <c r="AF20" s="61"/>
      <c r="AG20" s="62"/>
      <c r="AH20" s="62"/>
      <c r="AI20" s="62"/>
      <c r="AJ20" s="61"/>
      <c r="AK20" s="62"/>
      <c r="AL20" s="62"/>
      <c r="AM20" s="62"/>
      <c r="AN20" s="63"/>
      <c r="AO20" s="62"/>
      <c r="AP20" s="62"/>
      <c r="AQ20" s="62"/>
      <c r="AR20" s="63"/>
      <c r="AS20" s="62"/>
      <c r="AT20" s="62"/>
      <c r="AU20" s="62"/>
      <c r="AV20" s="63"/>
      <c r="AW20" s="62"/>
      <c r="AX20" s="62"/>
      <c r="AY20" s="62"/>
      <c r="AZ20" s="63"/>
      <c r="BA20" s="62"/>
      <c r="BB20" s="62"/>
      <c r="BC20" s="62"/>
      <c r="BD20" s="61"/>
      <c r="BE20" s="62"/>
      <c r="BF20" s="62"/>
      <c r="BG20" s="62"/>
      <c r="BH20" s="61"/>
      <c r="BI20" s="62"/>
      <c r="BJ20" s="62"/>
      <c r="BK20" s="62"/>
      <c r="BL20" s="61"/>
      <c r="BM20" s="62"/>
      <c r="BN20" s="62"/>
      <c r="BO20" s="62"/>
      <c r="BP20" s="61"/>
      <c r="BQ20" s="64"/>
      <c r="BR20" s="78"/>
      <c r="BS20" s="65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</row>
    <row r="21" spans="1:82" ht="127.5" customHeight="1">
      <c r="A21" s="55"/>
      <c r="B21" s="97"/>
      <c r="C21" s="92"/>
      <c r="D21" s="99"/>
      <c r="E21" s="58"/>
      <c r="F21" s="58"/>
      <c r="G21" s="58"/>
      <c r="H21" s="59"/>
      <c r="I21" s="58"/>
      <c r="J21" s="58"/>
      <c r="K21" s="58"/>
      <c r="L21" s="59"/>
      <c r="M21" s="58"/>
      <c r="N21" s="58"/>
      <c r="O21" s="58"/>
      <c r="P21" s="59"/>
      <c r="Q21" s="58"/>
      <c r="R21" s="58"/>
      <c r="S21" s="58"/>
      <c r="T21" s="59"/>
      <c r="U21" s="60"/>
      <c r="V21" s="60"/>
      <c r="W21" s="60"/>
      <c r="X21" s="61"/>
      <c r="Y21" s="62"/>
      <c r="Z21" s="62"/>
      <c r="AA21" s="62"/>
      <c r="AB21" s="61"/>
      <c r="AC21" s="62"/>
      <c r="AD21" s="62"/>
      <c r="AE21" s="62"/>
      <c r="AF21" s="61"/>
      <c r="AG21" s="62"/>
      <c r="AH21" s="62"/>
      <c r="AI21" s="62"/>
      <c r="AJ21" s="61"/>
      <c r="AK21" s="62"/>
      <c r="AL21" s="62"/>
      <c r="AM21" s="62"/>
      <c r="AN21" s="63"/>
      <c r="AO21" s="62"/>
      <c r="AP21" s="62"/>
      <c r="AQ21" s="62"/>
      <c r="AR21" s="63"/>
      <c r="AS21" s="62"/>
      <c r="AT21" s="62"/>
      <c r="AU21" s="62"/>
      <c r="AV21" s="63"/>
      <c r="AW21" s="62"/>
      <c r="AX21" s="62"/>
      <c r="AY21" s="62"/>
      <c r="AZ21" s="63"/>
      <c r="BA21" s="62"/>
      <c r="BB21" s="62"/>
      <c r="BC21" s="62"/>
      <c r="BD21" s="61"/>
      <c r="BE21" s="62"/>
      <c r="BF21" s="62"/>
      <c r="BG21" s="62"/>
      <c r="BH21" s="61"/>
      <c r="BI21" s="62"/>
      <c r="BJ21" s="62"/>
      <c r="BK21" s="62"/>
      <c r="BL21" s="61"/>
      <c r="BM21" s="62"/>
      <c r="BN21" s="62"/>
      <c r="BO21" s="62"/>
      <c r="BP21" s="61"/>
      <c r="BQ21" s="64"/>
      <c r="BR21" s="78"/>
      <c r="BS21" s="65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</row>
    <row r="22" spans="1:82" ht="54" customHeight="1">
      <c r="A22" s="55"/>
      <c r="B22" s="92"/>
      <c r="C22" s="92"/>
      <c r="D22" s="57"/>
      <c r="E22" s="58"/>
      <c r="F22" s="58"/>
      <c r="G22" s="58"/>
      <c r="H22" s="59"/>
      <c r="I22" s="58"/>
      <c r="J22" s="58"/>
      <c r="K22" s="58"/>
      <c r="L22" s="59"/>
      <c r="M22" s="58"/>
      <c r="N22" s="58"/>
      <c r="O22" s="58"/>
      <c r="P22" s="59"/>
      <c r="Q22" s="58"/>
      <c r="R22" s="58"/>
      <c r="S22" s="58"/>
      <c r="T22" s="59"/>
      <c r="U22" s="60"/>
      <c r="V22" s="60"/>
      <c r="W22" s="60"/>
      <c r="X22" s="61"/>
      <c r="Y22" s="62"/>
      <c r="Z22" s="62"/>
      <c r="AA22" s="62"/>
      <c r="AB22" s="61"/>
      <c r="AC22" s="62"/>
      <c r="AD22" s="62"/>
      <c r="AE22" s="62"/>
      <c r="AF22" s="61"/>
      <c r="AG22" s="62"/>
      <c r="AH22" s="62"/>
      <c r="AI22" s="62"/>
      <c r="AJ22" s="61"/>
      <c r="AK22" s="62"/>
      <c r="AL22" s="62"/>
      <c r="AM22" s="62"/>
      <c r="AN22" s="63"/>
      <c r="AO22" s="62"/>
      <c r="AP22" s="62"/>
      <c r="AQ22" s="62"/>
      <c r="AR22" s="63"/>
      <c r="AS22" s="62"/>
      <c r="AT22" s="62"/>
      <c r="AU22" s="62"/>
      <c r="AV22" s="63"/>
      <c r="AW22" s="62"/>
      <c r="AX22" s="62"/>
      <c r="AY22" s="62"/>
      <c r="AZ22" s="63"/>
      <c r="BA22" s="62"/>
      <c r="BB22" s="62"/>
      <c r="BC22" s="62"/>
      <c r="BD22" s="61"/>
      <c r="BE22" s="62"/>
      <c r="BF22" s="62"/>
      <c r="BG22" s="62"/>
      <c r="BH22" s="61"/>
      <c r="BI22" s="62"/>
      <c r="BJ22" s="62"/>
      <c r="BK22" s="62"/>
      <c r="BL22" s="61"/>
      <c r="BM22" s="62"/>
      <c r="BN22" s="62"/>
      <c r="BO22" s="62"/>
      <c r="BP22" s="61"/>
      <c r="BQ22" s="64"/>
      <c r="BR22" s="78"/>
      <c r="BS22" s="65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</row>
    <row r="23" spans="1:82" ht="16.5">
      <c r="A23" s="55"/>
      <c r="B23" s="92"/>
      <c r="C23" s="92"/>
      <c r="D23" s="57"/>
      <c r="E23" s="58"/>
      <c r="F23" s="58"/>
      <c r="G23" s="58"/>
      <c r="H23" s="59"/>
      <c r="I23" s="58"/>
      <c r="J23" s="58"/>
      <c r="K23" s="58"/>
      <c r="L23" s="59"/>
      <c r="M23" s="58"/>
      <c r="N23" s="58"/>
      <c r="O23" s="58"/>
      <c r="P23" s="59"/>
      <c r="Q23" s="58"/>
      <c r="R23" s="58"/>
      <c r="S23" s="58"/>
      <c r="T23" s="59"/>
      <c r="U23" s="60"/>
      <c r="V23" s="60"/>
      <c r="W23" s="60"/>
      <c r="X23" s="61"/>
      <c r="Y23" s="62"/>
      <c r="Z23" s="62"/>
      <c r="AA23" s="62"/>
      <c r="AB23" s="61"/>
      <c r="AC23" s="62"/>
      <c r="AD23" s="62"/>
      <c r="AE23" s="62"/>
      <c r="AF23" s="61"/>
      <c r="AG23" s="62"/>
      <c r="AH23" s="62"/>
      <c r="AI23" s="62"/>
      <c r="AJ23" s="61"/>
      <c r="AK23" s="62"/>
      <c r="AL23" s="62"/>
      <c r="AM23" s="62"/>
      <c r="AN23" s="63"/>
      <c r="AO23" s="62"/>
      <c r="AP23" s="62"/>
      <c r="AQ23" s="62"/>
      <c r="AR23" s="63"/>
      <c r="AS23" s="62"/>
      <c r="AT23" s="62"/>
      <c r="AU23" s="62"/>
      <c r="AV23" s="63"/>
      <c r="AW23" s="62"/>
      <c r="AX23" s="62"/>
      <c r="AY23" s="62"/>
      <c r="AZ23" s="63"/>
      <c r="BA23" s="62"/>
      <c r="BB23" s="62"/>
      <c r="BC23" s="62"/>
      <c r="BD23" s="61"/>
      <c r="BE23" s="62"/>
      <c r="BF23" s="62"/>
      <c r="BG23" s="62"/>
      <c r="BH23" s="61"/>
      <c r="BI23" s="62"/>
      <c r="BJ23" s="62"/>
      <c r="BK23" s="62"/>
      <c r="BL23" s="61"/>
      <c r="BM23" s="62"/>
      <c r="BN23" s="62"/>
      <c r="BO23" s="62"/>
      <c r="BP23" s="61"/>
      <c r="BQ23" s="64"/>
      <c r="BR23" s="78"/>
      <c r="BS23" s="65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</row>
    <row r="24" spans="1:82" ht="16.5">
      <c r="A24" s="55"/>
      <c r="B24" s="92"/>
      <c r="C24" s="92"/>
      <c r="D24" s="57"/>
      <c r="E24" s="58"/>
      <c r="F24" s="58"/>
      <c r="G24" s="58"/>
      <c r="H24" s="59"/>
      <c r="I24" s="58"/>
      <c r="J24" s="58"/>
      <c r="K24" s="58"/>
      <c r="L24" s="59"/>
      <c r="M24" s="58"/>
      <c r="N24" s="58"/>
      <c r="O24" s="58"/>
      <c r="P24" s="59"/>
      <c r="Q24" s="58"/>
      <c r="R24" s="58"/>
      <c r="S24" s="58"/>
      <c r="T24" s="59"/>
      <c r="U24" s="60"/>
      <c r="V24" s="60"/>
      <c r="W24" s="60"/>
      <c r="X24" s="61"/>
      <c r="Y24" s="62"/>
      <c r="Z24" s="62"/>
      <c r="AA24" s="62"/>
      <c r="AB24" s="61"/>
      <c r="AC24" s="62"/>
      <c r="AD24" s="62"/>
      <c r="AE24" s="62"/>
      <c r="AF24" s="61"/>
      <c r="AG24" s="62"/>
      <c r="AH24" s="62"/>
      <c r="AI24" s="62"/>
      <c r="AJ24" s="61"/>
      <c r="AK24" s="62"/>
      <c r="AL24" s="62"/>
      <c r="AM24" s="62"/>
      <c r="AN24" s="63"/>
      <c r="AO24" s="62"/>
      <c r="AP24" s="62"/>
      <c r="AQ24" s="62"/>
      <c r="AR24" s="63"/>
      <c r="AS24" s="62"/>
      <c r="AT24" s="62"/>
      <c r="AU24" s="62"/>
      <c r="AV24" s="63"/>
      <c r="AW24" s="62"/>
      <c r="AX24" s="62"/>
      <c r="AY24" s="62"/>
      <c r="AZ24" s="63"/>
      <c r="BA24" s="62"/>
      <c r="BB24" s="62"/>
      <c r="BC24" s="62"/>
      <c r="BD24" s="61"/>
      <c r="BE24" s="62"/>
      <c r="BF24" s="62"/>
      <c r="BG24" s="62"/>
      <c r="BH24" s="61"/>
      <c r="BI24" s="62"/>
      <c r="BJ24" s="62"/>
      <c r="BK24" s="62"/>
      <c r="BL24" s="61"/>
      <c r="BM24" s="62"/>
      <c r="BN24" s="62"/>
      <c r="BO24" s="62"/>
      <c r="BP24" s="61"/>
      <c r="BQ24" s="64"/>
      <c r="BR24" s="78"/>
      <c r="BS24" s="65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</row>
    <row r="25" spans="1:82" ht="96.75" customHeight="1">
      <c r="A25" s="55"/>
      <c r="B25" s="91"/>
      <c r="C25" s="92"/>
      <c r="D25" s="57"/>
      <c r="E25" s="58"/>
      <c r="F25" s="58"/>
      <c r="G25" s="58"/>
      <c r="H25" s="59"/>
      <c r="I25" s="58"/>
      <c r="J25" s="58"/>
      <c r="K25" s="58"/>
      <c r="L25" s="59"/>
      <c r="M25" s="58"/>
      <c r="N25" s="58"/>
      <c r="O25" s="58"/>
      <c r="P25" s="59"/>
      <c r="Q25" s="58"/>
      <c r="R25" s="58"/>
      <c r="S25" s="58"/>
      <c r="T25" s="59"/>
      <c r="U25" s="60"/>
      <c r="V25" s="60"/>
      <c r="W25" s="60"/>
      <c r="X25" s="61"/>
      <c r="Y25" s="62"/>
      <c r="Z25" s="62"/>
      <c r="AA25" s="62"/>
      <c r="AB25" s="61"/>
      <c r="AC25" s="62"/>
      <c r="AD25" s="62"/>
      <c r="AE25" s="62"/>
      <c r="AF25" s="61"/>
      <c r="AG25" s="62"/>
      <c r="AH25" s="62"/>
      <c r="AI25" s="62"/>
      <c r="AJ25" s="61"/>
      <c r="AK25" s="62"/>
      <c r="AL25" s="62"/>
      <c r="AM25" s="62"/>
      <c r="AN25" s="63"/>
      <c r="AO25" s="62"/>
      <c r="AP25" s="62"/>
      <c r="AQ25" s="62"/>
      <c r="AR25" s="63"/>
      <c r="AS25" s="62"/>
      <c r="AT25" s="62"/>
      <c r="AU25" s="62"/>
      <c r="AV25" s="63"/>
      <c r="AW25" s="62"/>
      <c r="AX25" s="62"/>
      <c r="AY25" s="62"/>
      <c r="AZ25" s="63"/>
      <c r="BA25" s="62"/>
      <c r="BB25" s="62"/>
      <c r="BC25" s="62"/>
      <c r="BD25" s="61"/>
      <c r="BE25" s="62"/>
      <c r="BF25" s="62"/>
      <c r="BG25" s="62"/>
      <c r="BH25" s="61"/>
      <c r="BI25" s="62"/>
      <c r="BJ25" s="62"/>
      <c r="BK25" s="62"/>
      <c r="BL25" s="61"/>
      <c r="BM25" s="62"/>
      <c r="BN25" s="62"/>
      <c r="BO25" s="62"/>
      <c r="BP25" s="61"/>
      <c r="BQ25" s="64"/>
      <c r="BR25" s="78"/>
      <c r="BS25" s="65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</row>
    <row r="26" spans="1:82" ht="97.5" customHeight="1">
      <c r="A26" s="55"/>
      <c r="B26" s="97"/>
      <c r="C26" s="98"/>
      <c r="D26" s="99"/>
      <c r="E26" s="58"/>
      <c r="F26" s="58"/>
      <c r="G26" s="58"/>
      <c r="H26" s="59"/>
      <c r="I26" s="58"/>
      <c r="J26" s="58"/>
      <c r="K26" s="58"/>
      <c r="L26" s="59"/>
      <c r="M26" s="58"/>
      <c r="N26" s="58"/>
      <c r="O26" s="58"/>
      <c r="P26" s="59"/>
      <c r="Q26" s="58"/>
      <c r="R26" s="58"/>
      <c r="S26" s="58"/>
      <c r="T26" s="59"/>
      <c r="U26" s="60"/>
      <c r="V26" s="60"/>
      <c r="W26" s="60"/>
      <c r="X26" s="61"/>
      <c r="Y26" s="62"/>
      <c r="Z26" s="62"/>
      <c r="AA26" s="62"/>
      <c r="AB26" s="61"/>
      <c r="AC26" s="62"/>
      <c r="AD26" s="62"/>
      <c r="AE26" s="62"/>
      <c r="AF26" s="61"/>
      <c r="AG26" s="62"/>
      <c r="AH26" s="62"/>
      <c r="AI26" s="62"/>
      <c r="AJ26" s="61"/>
      <c r="AK26" s="62"/>
      <c r="AL26" s="62"/>
      <c r="AM26" s="62"/>
      <c r="AN26" s="63"/>
      <c r="AO26" s="62"/>
      <c r="AP26" s="62"/>
      <c r="AQ26" s="62"/>
      <c r="AR26" s="63"/>
      <c r="AS26" s="62"/>
      <c r="AT26" s="62"/>
      <c r="AU26" s="62"/>
      <c r="AV26" s="63"/>
      <c r="AW26" s="62"/>
      <c r="AX26" s="62"/>
      <c r="AY26" s="62"/>
      <c r="AZ26" s="63"/>
      <c r="BA26" s="62"/>
      <c r="BB26" s="62"/>
      <c r="BC26" s="62"/>
      <c r="BD26" s="61"/>
      <c r="BE26" s="62"/>
      <c r="BF26" s="62"/>
      <c r="BG26" s="62"/>
      <c r="BH26" s="61"/>
      <c r="BI26" s="62"/>
      <c r="BJ26" s="62"/>
      <c r="BK26" s="62"/>
      <c r="BL26" s="61"/>
      <c r="BM26" s="62"/>
      <c r="BN26" s="62"/>
      <c r="BO26" s="62"/>
      <c r="BP26" s="61"/>
      <c r="BQ26" s="64"/>
      <c r="BR26" s="78"/>
      <c r="BS26" s="65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</row>
    <row r="27" spans="1:82" ht="16.5">
      <c r="A27" s="55"/>
      <c r="B27" s="91"/>
      <c r="C27" s="92"/>
      <c r="D27" s="57"/>
      <c r="E27" s="58"/>
      <c r="F27" s="58"/>
      <c r="G27" s="58"/>
      <c r="H27" s="59"/>
      <c r="I27" s="58"/>
      <c r="J27" s="58"/>
      <c r="K27" s="58"/>
      <c r="L27" s="59"/>
      <c r="M27" s="58"/>
      <c r="N27" s="58"/>
      <c r="O27" s="58"/>
      <c r="P27" s="59"/>
      <c r="Q27" s="58"/>
      <c r="R27" s="58"/>
      <c r="S27" s="58"/>
      <c r="T27" s="59"/>
      <c r="U27" s="60"/>
      <c r="V27" s="60"/>
      <c r="W27" s="60"/>
      <c r="X27" s="61"/>
      <c r="Y27" s="62"/>
      <c r="Z27" s="62"/>
      <c r="AA27" s="62"/>
      <c r="AB27" s="61"/>
      <c r="AC27" s="62"/>
      <c r="AD27" s="62"/>
      <c r="AE27" s="62"/>
      <c r="AF27" s="61"/>
      <c r="AG27" s="62"/>
      <c r="AH27" s="62"/>
      <c r="AI27" s="62"/>
      <c r="AJ27" s="61"/>
      <c r="AK27" s="62"/>
      <c r="AL27" s="62"/>
      <c r="AM27" s="62"/>
      <c r="AN27" s="63"/>
      <c r="AO27" s="62"/>
      <c r="AP27" s="62"/>
      <c r="AQ27" s="62"/>
      <c r="AR27" s="63"/>
      <c r="AS27" s="62"/>
      <c r="AT27" s="62"/>
      <c r="AU27" s="62"/>
      <c r="AV27" s="63"/>
      <c r="AW27" s="62"/>
      <c r="AX27" s="62"/>
      <c r="AY27" s="62"/>
      <c r="AZ27" s="63"/>
      <c r="BA27" s="62"/>
      <c r="BB27" s="62"/>
      <c r="BC27" s="62"/>
      <c r="BD27" s="61"/>
      <c r="BE27" s="62"/>
      <c r="BF27" s="62"/>
      <c r="BG27" s="62"/>
      <c r="BH27" s="61"/>
      <c r="BI27" s="62"/>
      <c r="BJ27" s="62"/>
      <c r="BK27" s="62"/>
      <c r="BL27" s="61"/>
      <c r="BM27" s="62"/>
      <c r="BN27" s="62"/>
      <c r="BO27" s="62"/>
      <c r="BP27" s="61"/>
      <c r="BQ27" s="64"/>
      <c r="BR27" s="78"/>
      <c r="BS27" s="65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</row>
    <row r="28" spans="1:82" ht="139.5" customHeight="1">
      <c r="A28" s="55"/>
      <c r="B28" s="91"/>
      <c r="C28" s="92"/>
      <c r="D28" s="57"/>
      <c r="E28" s="58"/>
      <c r="F28" s="58"/>
      <c r="G28" s="58"/>
      <c r="H28" s="59"/>
      <c r="I28" s="58"/>
      <c r="J28" s="58"/>
      <c r="K28" s="58"/>
      <c r="L28" s="59"/>
      <c r="M28" s="58"/>
      <c r="N28" s="58"/>
      <c r="O28" s="58"/>
      <c r="P28" s="59"/>
      <c r="Q28" s="58"/>
      <c r="R28" s="58"/>
      <c r="S28" s="58"/>
      <c r="T28" s="59"/>
      <c r="U28" s="60"/>
      <c r="V28" s="60"/>
      <c r="W28" s="60"/>
      <c r="X28" s="61"/>
      <c r="Y28" s="62"/>
      <c r="Z28" s="62"/>
      <c r="AA28" s="62"/>
      <c r="AB28" s="61"/>
      <c r="AC28" s="62"/>
      <c r="AD28" s="62"/>
      <c r="AE28" s="62"/>
      <c r="AF28" s="61"/>
      <c r="AG28" s="62"/>
      <c r="AH28" s="62"/>
      <c r="AI28" s="62"/>
      <c r="AJ28" s="61"/>
      <c r="AK28" s="62"/>
      <c r="AL28" s="62"/>
      <c r="AM28" s="62"/>
      <c r="AN28" s="63"/>
      <c r="AO28" s="62"/>
      <c r="AP28" s="62"/>
      <c r="AQ28" s="62"/>
      <c r="AR28" s="63"/>
      <c r="AS28" s="62"/>
      <c r="AT28" s="62"/>
      <c r="AU28" s="62"/>
      <c r="AV28" s="63"/>
      <c r="AW28" s="62"/>
      <c r="AX28" s="62"/>
      <c r="AY28" s="62"/>
      <c r="AZ28" s="63"/>
      <c r="BA28" s="62"/>
      <c r="BB28" s="62"/>
      <c r="BC28" s="62"/>
      <c r="BD28" s="61"/>
      <c r="BE28" s="62"/>
      <c r="BF28" s="62"/>
      <c r="BG28" s="62"/>
      <c r="BH28" s="61"/>
      <c r="BI28" s="62"/>
      <c r="BJ28" s="62"/>
      <c r="BK28" s="62"/>
      <c r="BL28" s="61"/>
      <c r="BM28" s="62"/>
      <c r="BN28" s="62"/>
      <c r="BO28" s="62"/>
      <c r="BP28" s="61"/>
      <c r="BQ28" s="64"/>
      <c r="BR28" s="78"/>
      <c r="BS28" s="65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</row>
    <row r="29" spans="1:82" ht="16.5">
      <c r="A29" s="55"/>
      <c r="B29" s="91"/>
      <c r="C29" s="92"/>
      <c r="D29" s="57"/>
      <c r="E29" s="58"/>
      <c r="F29" s="58"/>
      <c r="G29" s="58"/>
      <c r="H29" s="59"/>
      <c r="I29" s="58"/>
      <c r="J29" s="58"/>
      <c r="K29" s="58"/>
      <c r="L29" s="59"/>
      <c r="M29" s="58"/>
      <c r="N29" s="58"/>
      <c r="O29" s="58"/>
      <c r="P29" s="59"/>
      <c r="Q29" s="58"/>
      <c r="R29" s="58"/>
      <c r="S29" s="58"/>
      <c r="T29" s="59"/>
      <c r="U29" s="60"/>
      <c r="V29" s="60"/>
      <c r="W29" s="60"/>
      <c r="X29" s="61"/>
      <c r="Y29" s="62"/>
      <c r="Z29" s="62"/>
      <c r="AA29" s="62"/>
      <c r="AB29" s="61"/>
      <c r="AC29" s="62"/>
      <c r="AD29" s="62"/>
      <c r="AE29" s="62"/>
      <c r="AF29" s="61"/>
      <c r="AG29" s="62"/>
      <c r="AH29" s="62"/>
      <c r="AI29" s="62"/>
      <c r="AJ29" s="61"/>
      <c r="AK29" s="62"/>
      <c r="AL29" s="62"/>
      <c r="AM29" s="62"/>
      <c r="AN29" s="63"/>
      <c r="AO29" s="62"/>
      <c r="AP29" s="62"/>
      <c r="AQ29" s="62"/>
      <c r="AR29" s="63"/>
      <c r="AS29" s="62"/>
      <c r="AT29" s="62"/>
      <c r="AU29" s="62"/>
      <c r="AV29" s="63"/>
      <c r="AW29" s="62"/>
      <c r="AX29" s="62"/>
      <c r="AY29" s="62"/>
      <c r="AZ29" s="63"/>
      <c r="BA29" s="62"/>
      <c r="BB29" s="62"/>
      <c r="BC29" s="62"/>
      <c r="BD29" s="61"/>
      <c r="BE29" s="62"/>
      <c r="BF29" s="62"/>
      <c r="BG29" s="62"/>
      <c r="BH29" s="61"/>
      <c r="BI29" s="62"/>
      <c r="BJ29" s="62"/>
      <c r="BK29" s="62"/>
      <c r="BL29" s="61"/>
      <c r="BM29" s="62"/>
      <c r="BN29" s="62"/>
      <c r="BO29" s="62"/>
      <c r="BP29" s="61"/>
      <c r="BQ29" s="64"/>
      <c r="BR29" s="78"/>
      <c r="BS29" s="65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</row>
  </sheetData>
  <sheetProtection password="CAA5" sheet="1" formatRows="0"/>
  <mergeCells count="29">
    <mergeCell ref="BM1:BO1"/>
    <mergeCell ref="AV2:BD2"/>
    <mergeCell ref="BM2:BO2"/>
    <mergeCell ref="AK6:AV6"/>
    <mergeCell ref="A3:BV3"/>
    <mergeCell ref="E5:T5"/>
    <mergeCell ref="U5:AJ5"/>
    <mergeCell ref="AK5:AZ5"/>
    <mergeCell ref="BA5:BP5"/>
    <mergeCell ref="BU5:BU7"/>
    <mergeCell ref="U6:AF6"/>
    <mergeCell ref="AG6:AJ6"/>
    <mergeCell ref="A13:BT13"/>
    <mergeCell ref="BQ5:BQ7"/>
    <mergeCell ref="BS5:BS7"/>
    <mergeCell ref="BT5:BT7"/>
    <mergeCell ref="D5:D7"/>
    <mergeCell ref="C5:C7"/>
    <mergeCell ref="E6:P6"/>
    <mergeCell ref="A4:BV4"/>
    <mergeCell ref="A5:A7"/>
    <mergeCell ref="B5:B7"/>
    <mergeCell ref="BV5:BV7"/>
    <mergeCell ref="A8:BV8"/>
    <mergeCell ref="Q6:T6"/>
    <mergeCell ref="AW6:AZ6"/>
    <mergeCell ref="BA6:BL6"/>
    <mergeCell ref="BM6:BP6"/>
    <mergeCell ref="BR5:BR7"/>
  </mergeCells>
  <printOptions horizontalCentered="1"/>
  <pageMargins left="0.3937007874015748" right="0.1968503937007874" top="0.1968503937007874" bottom="0.1968503937007874" header="0.31496062992125984" footer="0.31496062992125984"/>
  <pageSetup fitToHeight="0" fitToWidth="1" horizontalDpi="1200" verticalDpi="12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21"/>
  <sheetViews>
    <sheetView view="pageBreakPreview" zoomScaleNormal="75" zoomScaleSheetLayoutView="100" zoomScalePageLayoutView="0" workbookViewId="0" topLeftCell="A11">
      <selection activeCell="C20" sqref="C20"/>
    </sheetView>
  </sheetViews>
  <sheetFormatPr defaultColWidth="8.796875" defaultRowHeight="14.25"/>
  <cols>
    <col min="1" max="1" width="5.09765625" style="17" customWidth="1"/>
    <col min="2" max="2" width="28.8984375" style="17" customWidth="1"/>
    <col min="3" max="3" width="41.3984375" style="17" customWidth="1"/>
    <col min="4" max="4" width="17.09765625" style="17" customWidth="1"/>
    <col min="5" max="23" width="9" style="17" hidden="1" customWidth="1"/>
    <col min="24" max="24" width="11" style="17" hidden="1" customWidth="1"/>
    <col min="25" max="27" width="9" style="17" hidden="1" customWidth="1"/>
    <col min="28" max="28" width="11" style="17" hidden="1" customWidth="1"/>
    <col min="29" max="31" width="9" style="17" hidden="1" customWidth="1"/>
    <col min="32" max="32" width="11.09765625" style="17" hidden="1" customWidth="1"/>
    <col min="33" max="35" width="9" style="17" hidden="1" customWidth="1"/>
    <col min="36" max="36" width="11.19921875" style="17" hidden="1" customWidth="1"/>
    <col min="37" max="39" width="9" style="17" hidden="1" customWidth="1"/>
    <col min="40" max="40" width="9.59765625" style="17" hidden="1" customWidth="1"/>
    <col min="41" max="43" width="9" style="17" hidden="1" customWidth="1"/>
    <col min="44" max="44" width="9.5" style="17" hidden="1" customWidth="1"/>
    <col min="45" max="47" width="9" style="17" hidden="1" customWidth="1"/>
    <col min="48" max="48" width="10.5" style="17" hidden="1" customWidth="1"/>
    <col min="49" max="49" width="9" style="17" hidden="1" customWidth="1"/>
    <col min="50" max="50" width="9.69921875" style="17" hidden="1" customWidth="1"/>
    <col min="51" max="51" width="9" style="17" hidden="1" customWidth="1"/>
    <col min="52" max="52" width="11.5" style="17" hidden="1" customWidth="1"/>
    <col min="53" max="55" width="9" style="17" hidden="1" customWidth="1"/>
    <col min="56" max="56" width="9.19921875" style="17" hidden="1" customWidth="1"/>
    <col min="57" max="59" width="9" style="17" hidden="1" customWidth="1"/>
    <col min="60" max="60" width="9.09765625" style="17" hidden="1" customWidth="1"/>
    <col min="61" max="61" width="9" style="17" hidden="1" customWidth="1"/>
    <col min="62" max="62" width="8.69921875" style="17" hidden="1" customWidth="1"/>
    <col min="63" max="63" width="9" style="17" hidden="1" customWidth="1"/>
    <col min="64" max="64" width="11.8984375" style="17" hidden="1" customWidth="1"/>
    <col min="65" max="67" width="9" style="17" hidden="1" customWidth="1"/>
    <col min="68" max="68" width="12.19921875" style="17" hidden="1" customWidth="1"/>
    <col min="69" max="69" width="10.59765625" style="17" customWidth="1"/>
    <col min="70" max="71" width="12.59765625" style="17" customWidth="1"/>
    <col min="72" max="72" width="10.8984375" style="17" customWidth="1"/>
    <col min="73" max="73" width="15.69921875" style="17" customWidth="1"/>
    <col min="74" max="74" width="15.59765625" style="17" customWidth="1"/>
    <col min="75" max="16384" width="9" style="17" customWidth="1"/>
  </cols>
  <sheetData>
    <row r="1" spans="48:74" ht="21" customHeight="1">
      <c r="AV1" s="22" t="s">
        <v>23</v>
      </c>
      <c r="AW1" s="22"/>
      <c r="AX1" s="22"/>
      <c r="AY1" s="22"/>
      <c r="AZ1" s="22"/>
      <c r="BA1" s="22"/>
      <c r="BB1" s="22"/>
      <c r="BC1" s="22"/>
      <c r="BD1" s="22"/>
      <c r="BM1" s="216"/>
      <c r="BN1" s="216"/>
      <c r="BO1" s="216"/>
      <c r="BV1" s="17" t="s">
        <v>129</v>
      </c>
    </row>
    <row r="2" spans="4:67" ht="7.5" customHeight="1">
      <c r="D2" s="24"/>
      <c r="AV2" s="216" t="s">
        <v>24</v>
      </c>
      <c r="AW2" s="216"/>
      <c r="AX2" s="216"/>
      <c r="AY2" s="216"/>
      <c r="AZ2" s="216"/>
      <c r="BA2" s="216"/>
      <c r="BB2" s="216"/>
      <c r="BC2" s="216"/>
      <c r="BD2" s="216"/>
      <c r="BM2" s="216"/>
      <c r="BN2" s="216"/>
      <c r="BO2" s="216"/>
    </row>
    <row r="3" spans="48:67" ht="21" customHeight="1" hidden="1">
      <c r="AV3" s="231" t="s">
        <v>25</v>
      </c>
      <c r="AW3" s="231"/>
      <c r="AX3" s="231"/>
      <c r="AY3" s="231"/>
      <c r="AZ3" s="231"/>
      <c r="BA3" s="23"/>
      <c r="BB3" s="23"/>
      <c r="BC3" s="23"/>
      <c r="BD3" s="23"/>
      <c r="BM3" s="231"/>
      <c r="BN3" s="231"/>
      <c r="BO3" s="231"/>
    </row>
    <row r="4" spans="1:74" ht="40.5" customHeight="1">
      <c r="A4" s="238" t="s">
        <v>26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</row>
    <row r="5" spans="1:85" s="26" customFormat="1" ht="36" customHeight="1">
      <c r="A5" s="194" t="s">
        <v>177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29"/>
      <c r="BX5" s="29"/>
      <c r="BY5" s="29"/>
      <c r="BZ5" s="25"/>
      <c r="CA5" s="25"/>
      <c r="CB5" s="25"/>
      <c r="CC5" s="25"/>
      <c r="CD5" s="25"/>
      <c r="CE5" s="25"/>
      <c r="CF5" s="25"/>
      <c r="CG5" s="25"/>
    </row>
    <row r="6" spans="1:74" ht="38.25" customHeight="1">
      <c r="A6" s="207" t="s">
        <v>0</v>
      </c>
      <c r="B6" s="209" t="s">
        <v>1</v>
      </c>
      <c r="C6" s="209" t="s">
        <v>2</v>
      </c>
      <c r="D6" s="210" t="s">
        <v>22</v>
      </c>
      <c r="E6" s="209" t="s">
        <v>106</v>
      </c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196" t="s">
        <v>5</v>
      </c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213" t="s">
        <v>4</v>
      </c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214" t="s">
        <v>3</v>
      </c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2" t="s">
        <v>130</v>
      </c>
      <c r="BR6" s="206" t="s">
        <v>127</v>
      </c>
      <c r="BS6" s="206" t="s">
        <v>123</v>
      </c>
      <c r="BT6" s="206" t="s">
        <v>124</v>
      </c>
      <c r="BU6" s="206" t="s">
        <v>125</v>
      </c>
      <c r="BV6" s="206" t="s">
        <v>126</v>
      </c>
    </row>
    <row r="7" spans="1:74" ht="30.75" customHeight="1">
      <c r="A7" s="208"/>
      <c r="B7" s="209"/>
      <c r="C7" s="208"/>
      <c r="D7" s="211"/>
      <c r="E7" s="194" t="s">
        <v>57</v>
      </c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8" t="s">
        <v>107</v>
      </c>
      <c r="R7" s="199"/>
      <c r="S7" s="199"/>
      <c r="T7" s="199"/>
      <c r="U7" s="194">
        <v>2022</v>
      </c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8" t="s">
        <v>119</v>
      </c>
      <c r="AH7" s="199"/>
      <c r="AI7" s="199"/>
      <c r="AJ7" s="199"/>
      <c r="AK7" s="194">
        <v>2022</v>
      </c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8" t="s">
        <v>119</v>
      </c>
      <c r="AX7" s="199"/>
      <c r="AY7" s="199"/>
      <c r="AZ7" s="199"/>
      <c r="BA7" s="194">
        <v>2022</v>
      </c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8" t="s">
        <v>119</v>
      </c>
      <c r="BN7" s="199"/>
      <c r="BO7" s="199"/>
      <c r="BP7" s="199"/>
      <c r="BQ7" s="212"/>
      <c r="BR7" s="206"/>
      <c r="BS7" s="206"/>
      <c r="BT7" s="206"/>
      <c r="BU7" s="206"/>
      <c r="BV7" s="206"/>
    </row>
    <row r="8" spans="1:74" ht="15" customHeight="1">
      <c r="A8" s="208"/>
      <c r="B8" s="209"/>
      <c r="C8" s="208"/>
      <c r="D8" s="211"/>
      <c r="E8" s="21" t="s">
        <v>6</v>
      </c>
      <c r="F8" s="21" t="s">
        <v>7</v>
      </c>
      <c r="G8" s="21" t="s">
        <v>8</v>
      </c>
      <c r="H8" s="53" t="s">
        <v>9</v>
      </c>
      <c r="I8" s="21" t="s">
        <v>10</v>
      </c>
      <c r="J8" s="21" t="s">
        <v>11</v>
      </c>
      <c r="K8" s="21" t="s">
        <v>12</v>
      </c>
      <c r="L8" s="53" t="s">
        <v>13</v>
      </c>
      <c r="M8" s="21" t="s">
        <v>14</v>
      </c>
      <c r="N8" s="21" t="s">
        <v>15</v>
      </c>
      <c r="O8" s="21" t="s">
        <v>16</v>
      </c>
      <c r="P8" s="53" t="s">
        <v>17</v>
      </c>
      <c r="Q8" s="21" t="s">
        <v>18</v>
      </c>
      <c r="R8" s="21" t="s">
        <v>19</v>
      </c>
      <c r="S8" s="21" t="s">
        <v>20</v>
      </c>
      <c r="T8" s="53" t="s">
        <v>21</v>
      </c>
      <c r="U8" s="21" t="s">
        <v>6</v>
      </c>
      <c r="V8" s="21" t="s">
        <v>7</v>
      </c>
      <c r="W8" s="21" t="s">
        <v>8</v>
      </c>
      <c r="X8" s="54" t="s">
        <v>9</v>
      </c>
      <c r="Y8" s="21" t="s">
        <v>10</v>
      </c>
      <c r="Z8" s="21" t="s">
        <v>11</v>
      </c>
      <c r="AA8" s="21" t="s">
        <v>12</v>
      </c>
      <c r="AB8" s="54" t="s">
        <v>13</v>
      </c>
      <c r="AC8" s="21" t="s">
        <v>14</v>
      </c>
      <c r="AD8" s="21" t="s">
        <v>15</v>
      </c>
      <c r="AE8" s="21" t="s">
        <v>16</v>
      </c>
      <c r="AF8" s="54" t="s">
        <v>17</v>
      </c>
      <c r="AG8" s="21" t="s">
        <v>18</v>
      </c>
      <c r="AH8" s="21" t="s">
        <v>19</v>
      </c>
      <c r="AI8" s="21" t="s">
        <v>20</v>
      </c>
      <c r="AJ8" s="54" t="s">
        <v>21</v>
      </c>
      <c r="AK8" s="21" t="s">
        <v>6</v>
      </c>
      <c r="AL8" s="21" t="s">
        <v>7</v>
      </c>
      <c r="AM8" s="21" t="s">
        <v>8</v>
      </c>
      <c r="AN8" s="53" t="s">
        <v>9</v>
      </c>
      <c r="AO8" s="21" t="s">
        <v>10</v>
      </c>
      <c r="AP8" s="21" t="s">
        <v>11</v>
      </c>
      <c r="AQ8" s="21" t="s">
        <v>12</v>
      </c>
      <c r="AR8" s="53" t="s">
        <v>13</v>
      </c>
      <c r="AS8" s="21" t="s">
        <v>14</v>
      </c>
      <c r="AT8" s="21" t="s">
        <v>15</v>
      </c>
      <c r="AU8" s="21" t="s">
        <v>16</v>
      </c>
      <c r="AV8" s="53" t="s">
        <v>17</v>
      </c>
      <c r="AW8" s="21" t="s">
        <v>18</v>
      </c>
      <c r="AX8" s="21" t="s">
        <v>19</v>
      </c>
      <c r="AY8" s="21" t="s">
        <v>20</v>
      </c>
      <c r="AZ8" s="53" t="s">
        <v>21</v>
      </c>
      <c r="BA8" s="21" t="s">
        <v>6</v>
      </c>
      <c r="BB8" s="21" t="s">
        <v>7</v>
      </c>
      <c r="BC8" s="21" t="s">
        <v>8</v>
      </c>
      <c r="BD8" s="54" t="s">
        <v>9</v>
      </c>
      <c r="BE8" s="21" t="s">
        <v>10</v>
      </c>
      <c r="BF8" s="21" t="s">
        <v>11</v>
      </c>
      <c r="BG8" s="21" t="s">
        <v>12</v>
      </c>
      <c r="BH8" s="54" t="s">
        <v>13</v>
      </c>
      <c r="BI8" s="21" t="s">
        <v>14</v>
      </c>
      <c r="BJ8" s="21" t="s">
        <v>15</v>
      </c>
      <c r="BK8" s="21" t="s">
        <v>16</v>
      </c>
      <c r="BL8" s="54" t="s">
        <v>17</v>
      </c>
      <c r="BM8" s="21" t="s">
        <v>18</v>
      </c>
      <c r="BN8" s="21" t="s">
        <v>19</v>
      </c>
      <c r="BO8" s="21" t="s">
        <v>20</v>
      </c>
      <c r="BP8" s="54" t="s">
        <v>21</v>
      </c>
      <c r="BQ8" s="212"/>
      <c r="BR8" s="206"/>
      <c r="BS8" s="206"/>
      <c r="BT8" s="206"/>
      <c r="BU8" s="206"/>
      <c r="BV8" s="206"/>
    </row>
    <row r="9" spans="1:82" ht="27.75" customHeight="1">
      <c r="A9" s="240" t="s">
        <v>186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4"/>
      <c r="BX9" s="4"/>
      <c r="BY9" s="4"/>
      <c r="BZ9" s="4"/>
      <c r="CA9" s="4"/>
      <c r="CB9" s="4"/>
      <c r="CC9" s="4"/>
      <c r="CD9" s="4"/>
    </row>
    <row r="10" spans="1:82" ht="95.25" customHeight="1">
      <c r="A10" s="104">
        <v>1</v>
      </c>
      <c r="B10" s="173" t="s">
        <v>76</v>
      </c>
      <c r="C10" s="174" t="s">
        <v>103</v>
      </c>
      <c r="D10" s="176" t="s">
        <v>43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5">
        <v>3</v>
      </c>
      <c r="BR10" s="165"/>
      <c r="BS10" s="166">
        <f>_XLL.ZAOKR.DO.WIELOKR(BR10*BT10+BR10,0.01)</f>
        <v>0</v>
      </c>
      <c r="BT10" s="167"/>
      <c r="BU10" s="166">
        <f>BQ10*BR10</f>
        <v>0</v>
      </c>
      <c r="BV10" s="166">
        <f>BQ10*BS10</f>
        <v>0</v>
      </c>
      <c r="BW10" s="4"/>
      <c r="BX10" s="4"/>
      <c r="BY10" s="4"/>
      <c r="BZ10" s="4"/>
      <c r="CA10" s="4"/>
      <c r="CB10" s="4"/>
      <c r="CC10" s="4"/>
      <c r="CD10" s="4"/>
    </row>
    <row r="11" spans="1:82" ht="82.5" customHeight="1">
      <c r="A11" s="104">
        <v>2</v>
      </c>
      <c r="B11" s="174" t="s">
        <v>87</v>
      </c>
      <c r="C11" s="174" t="s">
        <v>178</v>
      </c>
      <c r="D11" s="176" t="s">
        <v>43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5">
        <v>1</v>
      </c>
      <c r="BR11" s="165"/>
      <c r="BS11" s="166">
        <f aca="true" t="shared" si="0" ref="BS11:BS18">_XLL.ZAOKR.DO.WIELOKR(BR11*BT11+BR11,0.01)</f>
        <v>0</v>
      </c>
      <c r="BT11" s="167"/>
      <c r="BU11" s="166">
        <f aca="true" t="shared" si="1" ref="BU11:BU18">BQ11*BR11</f>
        <v>0</v>
      </c>
      <c r="BV11" s="166">
        <f aca="true" t="shared" si="2" ref="BV11:BV18">BQ11*BS11</f>
        <v>0</v>
      </c>
      <c r="BW11" s="4"/>
      <c r="BX11" s="4"/>
      <c r="BY11" s="4"/>
      <c r="BZ11" s="4"/>
      <c r="CA11" s="4"/>
      <c r="CB11" s="4"/>
      <c r="CC11" s="4"/>
      <c r="CD11" s="4"/>
    </row>
    <row r="12" spans="1:82" ht="98.25" customHeight="1">
      <c r="A12" s="104">
        <v>3</v>
      </c>
      <c r="B12" s="174" t="s">
        <v>88</v>
      </c>
      <c r="C12" s="174" t="s">
        <v>179</v>
      </c>
      <c r="D12" s="176" t="s">
        <v>43</v>
      </c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5">
        <v>1</v>
      </c>
      <c r="BR12" s="165"/>
      <c r="BS12" s="166">
        <f t="shared" si="0"/>
        <v>0</v>
      </c>
      <c r="BT12" s="167"/>
      <c r="BU12" s="166">
        <f t="shared" si="1"/>
        <v>0</v>
      </c>
      <c r="BV12" s="166">
        <f t="shared" si="2"/>
        <v>0</v>
      </c>
      <c r="BW12" s="4"/>
      <c r="BX12" s="4"/>
      <c r="BY12" s="4"/>
      <c r="BZ12" s="4"/>
      <c r="CA12" s="4"/>
      <c r="CB12" s="4"/>
      <c r="CC12" s="4"/>
      <c r="CD12" s="4"/>
    </row>
    <row r="13" spans="1:82" ht="86.25" customHeight="1">
      <c r="A13" s="104">
        <v>4</v>
      </c>
      <c r="B13" s="174" t="s">
        <v>89</v>
      </c>
      <c r="C13" s="174" t="s">
        <v>180</v>
      </c>
      <c r="D13" s="176" t="s">
        <v>43</v>
      </c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5">
        <v>1</v>
      </c>
      <c r="BR13" s="165"/>
      <c r="BS13" s="166">
        <f t="shared" si="0"/>
        <v>0</v>
      </c>
      <c r="BT13" s="167"/>
      <c r="BU13" s="166">
        <f t="shared" si="1"/>
        <v>0</v>
      </c>
      <c r="BV13" s="166">
        <f t="shared" si="2"/>
        <v>0</v>
      </c>
      <c r="BW13" s="4"/>
      <c r="BX13" s="4"/>
      <c r="BY13" s="4"/>
      <c r="BZ13" s="4"/>
      <c r="CA13" s="4"/>
      <c r="CB13" s="4"/>
      <c r="CC13" s="4"/>
      <c r="CD13" s="4"/>
    </row>
    <row r="14" spans="1:82" ht="95.25" customHeight="1">
      <c r="A14" s="104">
        <v>5</v>
      </c>
      <c r="B14" s="174" t="s">
        <v>90</v>
      </c>
      <c r="C14" s="174" t="s">
        <v>181</v>
      </c>
      <c r="D14" s="176" t="s">
        <v>43</v>
      </c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5">
        <v>1</v>
      </c>
      <c r="BR14" s="165"/>
      <c r="BS14" s="166">
        <f t="shared" si="0"/>
        <v>0</v>
      </c>
      <c r="BT14" s="167"/>
      <c r="BU14" s="166">
        <f t="shared" si="1"/>
        <v>0</v>
      </c>
      <c r="BV14" s="166">
        <f t="shared" si="2"/>
        <v>0</v>
      </c>
      <c r="BW14" s="4"/>
      <c r="BX14" s="4"/>
      <c r="BY14" s="4"/>
      <c r="BZ14" s="4"/>
      <c r="CA14" s="4"/>
      <c r="CB14" s="4"/>
      <c r="CC14" s="4"/>
      <c r="CD14" s="4"/>
    </row>
    <row r="15" spans="1:82" ht="66" customHeight="1">
      <c r="A15" s="104">
        <v>6</v>
      </c>
      <c r="B15" s="173" t="s">
        <v>77</v>
      </c>
      <c r="C15" s="174" t="s">
        <v>182</v>
      </c>
      <c r="D15" s="176" t="s">
        <v>44</v>
      </c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5">
        <v>4</v>
      </c>
      <c r="BR15" s="165"/>
      <c r="BS15" s="166">
        <f t="shared" si="0"/>
        <v>0</v>
      </c>
      <c r="BT15" s="167"/>
      <c r="BU15" s="166">
        <f t="shared" si="1"/>
        <v>0</v>
      </c>
      <c r="BV15" s="166">
        <f t="shared" si="2"/>
        <v>0</v>
      </c>
      <c r="BW15" s="4"/>
      <c r="BX15" s="4"/>
      <c r="BY15" s="4"/>
      <c r="BZ15" s="4"/>
      <c r="CA15" s="4"/>
      <c r="CB15" s="4"/>
      <c r="CC15" s="4"/>
      <c r="CD15" s="4"/>
    </row>
    <row r="16" spans="1:82" ht="66.75" customHeight="1">
      <c r="A16" s="84">
        <v>7</v>
      </c>
      <c r="B16" s="173" t="s">
        <v>78</v>
      </c>
      <c r="C16" s="174" t="s">
        <v>183</v>
      </c>
      <c r="D16" s="176" t="s">
        <v>45</v>
      </c>
      <c r="E16" s="5"/>
      <c r="F16" s="5"/>
      <c r="G16" s="5"/>
      <c r="H16" s="6"/>
      <c r="I16" s="5"/>
      <c r="J16" s="5"/>
      <c r="K16" s="5"/>
      <c r="L16" s="6"/>
      <c r="M16" s="5"/>
      <c r="N16" s="5"/>
      <c r="O16" s="5"/>
      <c r="P16" s="6"/>
      <c r="Q16" s="5"/>
      <c r="R16" s="5"/>
      <c r="S16" s="5"/>
      <c r="T16" s="6"/>
      <c r="U16" s="14"/>
      <c r="V16" s="14"/>
      <c r="W16" s="14"/>
      <c r="X16" s="8"/>
      <c r="Y16" s="15"/>
      <c r="Z16" s="15"/>
      <c r="AA16" s="15"/>
      <c r="AB16" s="8"/>
      <c r="AC16" s="15"/>
      <c r="AD16" s="15"/>
      <c r="AE16" s="15"/>
      <c r="AF16" s="8"/>
      <c r="AG16" s="15"/>
      <c r="AH16" s="15"/>
      <c r="AI16" s="15"/>
      <c r="AJ16" s="9"/>
      <c r="AK16" s="15"/>
      <c r="AL16" s="15"/>
      <c r="AM16" s="15"/>
      <c r="AN16" s="13"/>
      <c r="AO16" s="15"/>
      <c r="AP16" s="15"/>
      <c r="AQ16" s="15"/>
      <c r="AR16" s="10"/>
      <c r="AS16" s="15"/>
      <c r="AT16" s="15"/>
      <c r="AU16" s="15"/>
      <c r="AV16" s="10"/>
      <c r="AW16" s="15"/>
      <c r="AX16" s="15"/>
      <c r="AY16" s="15"/>
      <c r="AZ16" s="11"/>
      <c r="BA16" s="15"/>
      <c r="BB16" s="15"/>
      <c r="BC16" s="15"/>
      <c r="BD16" s="8"/>
      <c r="BE16" s="15"/>
      <c r="BF16" s="15"/>
      <c r="BG16" s="15"/>
      <c r="BH16" s="8"/>
      <c r="BI16" s="15"/>
      <c r="BJ16" s="15"/>
      <c r="BK16" s="15"/>
      <c r="BL16" s="8"/>
      <c r="BM16" s="15"/>
      <c r="BN16" s="15"/>
      <c r="BO16" s="15"/>
      <c r="BP16" s="9"/>
      <c r="BQ16" s="106">
        <v>4</v>
      </c>
      <c r="BR16" s="165"/>
      <c r="BS16" s="166">
        <f t="shared" si="0"/>
        <v>0</v>
      </c>
      <c r="BT16" s="167"/>
      <c r="BU16" s="166">
        <f t="shared" si="1"/>
        <v>0</v>
      </c>
      <c r="BV16" s="166">
        <f t="shared" si="2"/>
        <v>0</v>
      </c>
      <c r="BW16" s="4"/>
      <c r="BX16" s="4"/>
      <c r="BY16" s="4"/>
      <c r="BZ16" s="4"/>
      <c r="CA16" s="4"/>
      <c r="CB16" s="4"/>
      <c r="CC16" s="4"/>
      <c r="CD16" s="4"/>
    </row>
    <row r="17" spans="1:82" ht="114" customHeight="1">
      <c r="A17" s="84">
        <v>8</v>
      </c>
      <c r="B17" s="183" t="s">
        <v>79</v>
      </c>
      <c r="C17" s="184" t="s">
        <v>184</v>
      </c>
      <c r="D17" s="186" t="s">
        <v>43</v>
      </c>
      <c r="E17" s="5"/>
      <c r="F17" s="5"/>
      <c r="G17" s="5"/>
      <c r="H17" s="6"/>
      <c r="I17" s="5"/>
      <c r="J17" s="5"/>
      <c r="K17" s="5"/>
      <c r="L17" s="6"/>
      <c r="M17" s="5"/>
      <c r="N17" s="5"/>
      <c r="O17" s="5"/>
      <c r="P17" s="6"/>
      <c r="Q17" s="5"/>
      <c r="R17" s="5"/>
      <c r="S17" s="5"/>
      <c r="T17" s="6"/>
      <c r="U17" s="14"/>
      <c r="V17" s="14"/>
      <c r="W17" s="14"/>
      <c r="X17" s="8"/>
      <c r="Y17" s="15"/>
      <c r="Z17" s="15"/>
      <c r="AA17" s="15"/>
      <c r="AB17" s="8"/>
      <c r="AC17" s="15"/>
      <c r="AD17" s="15"/>
      <c r="AE17" s="15"/>
      <c r="AF17" s="8"/>
      <c r="AG17" s="15"/>
      <c r="AH17" s="15"/>
      <c r="AI17" s="15"/>
      <c r="AJ17" s="9"/>
      <c r="AK17" s="15"/>
      <c r="AL17" s="15"/>
      <c r="AM17" s="15"/>
      <c r="AN17" s="13"/>
      <c r="AO17" s="15"/>
      <c r="AP17" s="15"/>
      <c r="AQ17" s="15"/>
      <c r="AR17" s="10"/>
      <c r="AS17" s="15"/>
      <c r="AT17" s="15"/>
      <c r="AU17" s="15"/>
      <c r="AV17" s="10"/>
      <c r="AW17" s="15"/>
      <c r="AX17" s="15"/>
      <c r="AY17" s="15"/>
      <c r="AZ17" s="11"/>
      <c r="BA17" s="15"/>
      <c r="BB17" s="15"/>
      <c r="BC17" s="15"/>
      <c r="BD17" s="8"/>
      <c r="BE17" s="15"/>
      <c r="BF17" s="15"/>
      <c r="BG17" s="15"/>
      <c r="BH17" s="8"/>
      <c r="BI17" s="15"/>
      <c r="BJ17" s="15"/>
      <c r="BK17" s="15"/>
      <c r="BL17" s="8"/>
      <c r="BM17" s="15"/>
      <c r="BN17" s="15"/>
      <c r="BO17" s="15"/>
      <c r="BP17" s="9"/>
      <c r="BQ17" s="106">
        <v>13</v>
      </c>
      <c r="BR17" s="165"/>
      <c r="BS17" s="166">
        <f t="shared" si="0"/>
        <v>0</v>
      </c>
      <c r="BT17" s="167"/>
      <c r="BU17" s="166">
        <f t="shared" si="1"/>
        <v>0</v>
      </c>
      <c r="BV17" s="166">
        <f t="shared" si="2"/>
        <v>0</v>
      </c>
      <c r="BW17" s="4"/>
      <c r="BX17" s="4"/>
      <c r="BY17" s="4"/>
      <c r="BZ17" s="4"/>
      <c r="CA17" s="4"/>
      <c r="CB17" s="4"/>
      <c r="CC17" s="4"/>
      <c r="CD17" s="4"/>
    </row>
    <row r="18" spans="1:82" ht="88.5" customHeight="1">
      <c r="A18" s="84">
        <v>9</v>
      </c>
      <c r="B18" s="173" t="s">
        <v>102</v>
      </c>
      <c r="C18" s="185" t="s">
        <v>185</v>
      </c>
      <c r="D18" s="176" t="s">
        <v>43</v>
      </c>
      <c r="E18" s="5"/>
      <c r="F18" s="5"/>
      <c r="G18" s="5"/>
      <c r="H18" s="6"/>
      <c r="I18" s="5"/>
      <c r="J18" s="5"/>
      <c r="K18" s="5"/>
      <c r="L18" s="6"/>
      <c r="M18" s="5"/>
      <c r="N18" s="5"/>
      <c r="O18" s="5"/>
      <c r="P18" s="6"/>
      <c r="Q18" s="5"/>
      <c r="R18" s="5"/>
      <c r="S18" s="5"/>
      <c r="T18" s="6"/>
      <c r="U18" s="14"/>
      <c r="V18" s="14"/>
      <c r="W18" s="14"/>
      <c r="X18" s="8"/>
      <c r="Y18" s="15"/>
      <c r="Z18" s="15"/>
      <c r="AA18" s="15"/>
      <c r="AB18" s="8"/>
      <c r="AC18" s="15"/>
      <c r="AD18" s="15"/>
      <c r="AE18" s="15"/>
      <c r="AF18" s="8"/>
      <c r="AG18" s="15"/>
      <c r="AH18" s="15"/>
      <c r="AI18" s="15"/>
      <c r="AJ18" s="9"/>
      <c r="AK18" s="15"/>
      <c r="AL18" s="15"/>
      <c r="AM18" s="15"/>
      <c r="AN18" s="13"/>
      <c r="AO18" s="15"/>
      <c r="AP18" s="15"/>
      <c r="AQ18" s="15"/>
      <c r="AR18" s="10"/>
      <c r="AS18" s="15"/>
      <c r="AT18" s="15"/>
      <c r="AU18" s="15"/>
      <c r="AV18" s="10"/>
      <c r="AW18" s="15"/>
      <c r="AX18" s="15"/>
      <c r="AY18" s="15"/>
      <c r="AZ18" s="11"/>
      <c r="BA18" s="15"/>
      <c r="BB18" s="15"/>
      <c r="BC18" s="15"/>
      <c r="BD18" s="8"/>
      <c r="BE18" s="15"/>
      <c r="BF18" s="15"/>
      <c r="BG18" s="15"/>
      <c r="BH18" s="8"/>
      <c r="BI18" s="15"/>
      <c r="BJ18" s="15"/>
      <c r="BK18" s="15"/>
      <c r="BL18" s="8"/>
      <c r="BM18" s="15"/>
      <c r="BN18" s="15"/>
      <c r="BO18" s="15"/>
      <c r="BP18" s="9"/>
      <c r="BQ18" s="106">
        <v>1</v>
      </c>
      <c r="BR18" s="165"/>
      <c r="BS18" s="166">
        <f t="shared" si="0"/>
        <v>0</v>
      </c>
      <c r="BT18" s="167"/>
      <c r="BU18" s="166">
        <f t="shared" si="1"/>
        <v>0</v>
      </c>
      <c r="BV18" s="166">
        <f t="shared" si="2"/>
        <v>0</v>
      </c>
      <c r="BW18" s="4"/>
      <c r="BX18" s="4"/>
      <c r="BY18" s="4"/>
      <c r="BZ18" s="4"/>
      <c r="CA18" s="4"/>
      <c r="CB18" s="4"/>
      <c r="CC18" s="4"/>
      <c r="CD18" s="4"/>
    </row>
    <row r="19" spans="1:82" ht="30.75" customHeight="1">
      <c r="A19" s="239" t="s">
        <v>128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39"/>
      <c r="BA19" s="239"/>
      <c r="BB19" s="239"/>
      <c r="BC19" s="239"/>
      <c r="BD19" s="239"/>
      <c r="BE19" s="239"/>
      <c r="BF19" s="239"/>
      <c r="BG19" s="239"/>
      <c r="BH19" s="239"/>
      <c r="BI19" s="239"/>
      <c r="BJ19" s="239"/>
      <c r="BK19" s="239"/>
      <c r="BL19" s="239"/>
      <c r="BM19" s="239"/>
      <c r="BN19" s="239"/>
      <c r="BO19" s="239"/>
      <c r="BP19" s="239"/>
      <c r="BQ19" s="239"/>
      <c r="BR19" s="239"/>
      <c r="BS19" s="239"/>
      <c r="BT19" s="239"/>
      <c r="BU19" s="151">
        <f>SUM(BU10:BU18)</f>
        <v>0</v>
      </c>
      <c r="BV19" s="151">
        <f>SUM(BV10:BV18)</f>
        <v>0</v>
      </c>
      <c r="BW19" s="4"/>
      <c r="BX19" s="4"/>
      <c r="BY19" s="4"/>
      <c r="BZ19" s="4"/>
      <c r="CA19" s="4"/>
      <c r="CB19" s="4"/>
      <c r="CC19" s="4"/>
      <c r="CD19" s="4"/>
    </row>
    <row r="20" spans="1:82" ht="73.5" customHeight="1">
      <c r="A20" s="110"/>
      <c r="B20" s="111"/>
      <c r="C20" s="112"/>
      <c r="D20" s="113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08"/>
      <c r="V20" s="108"/>
      <c r="W20" s="108"/>
      <c r="X20" s="115"/>
      <c r="Y20" s="108"/>
      <c r="Z20" s="108"/>
      <c r="AA20" s="108"/>
      <c r="AB20" s="115"/>
      <c r="AC20" s="108"/>
      <c r="AD20" s="108"/>
      <c r="AE20" s="108"/>
      <c r="AF20" s="115"/>
      <c r="AG20" s="108"/>
      <c r="AH20" s="108"/>
      <c r="AI20" s="108"/>
      <c r="AJ20" s="115"/>
      <c r="AK20" s="108"/>
      <c r="AL20" s="108"/>
      <c r="AM20" s="108"/>
      <c r="AN20" s="115"/>
      <c r="AO20" s="108"/>
      <c r="AP20" s="108"/>
      <c r="AQ20" s="108"/>
      <c r="AR20" s="115"/>
      <c r="AS20" s="108"/>
      <c r="AT20" s="108"/>
      <c r="AU20" s="108"/>
      <c r="AV20" s="115"/>
      <c r="AW20" s="108"/>
      <c r="AX20" s="108"/>
      <c r="AY20" s="108"/>
      <c r="AZ20" s="115"/>
      <c r="BA20" s="108"/>
      <c r="BB20" s="108"/>
      <c r="BC20" s="108"/>
      <c r="BD20" s="115"/>
      <c r="BE20" s="108"/>
      <c r="BF20" s="108"/>
      <c r="BG20" s="108"/>
      <c r="BH20" s="115"/>
      <c r="BI20" s="108"/>
      <c r="BJ20" s="108"/>
      <c r="BK20" s="108"/>
      <c r="BL20" s="115"/>
      <c r="BM20" s="108"/>
      <c r="BN20" s="108"/>
      <c r="BO20" s="108"/>
      <c r="BP20" s="115"/>
      <c r="BQ20" s="109"/>
      <c r="BR20" s="116"/>
      <c r="BS20" s="117"/>
      <c r="BT20" s="86"/>
      <c r="BU20" s="87" t="s">
        <v>133</v>
      </c>
      <c r="BV20" s="88"/>
      <c r="BW20" s="4"/>
      <c r="BX20" s="4"/>
      <c r="BY20" s="4"/>
      <c r="BZ20" s="4"/>
      <c r="CA20" s="4"/>
      <c r="CB20" s="4"/>
      <c r="CC20" s="4"/>
      <c r="CD20" s="4"/>
    </row>
    <row r="21" spans="1:82" ht="43.5" customHeight="1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86"/>
      <c r="BU21" s="90" t="s">
        <v>134</v>
      </c>
      <c r="BV21" s="88"/>
      <c r="BW21" s="4"/>
      <c r="BX21" s="4"/>
      <c r="BY21" s="4"/>
      <c r="BZ21" s="4"/>
      <c r="CA21" s="4"/>
      <c r="CB21" s="4"/>
      <c r="CC21" s="4"/>
      <c r="CD21" s="4"/>
    </row>
  </sheetData>
  <sheetProtection password="CAA5" sheet="1"/>
  <mergeCells count="31">
    <mergeCell ref="Q7:T7"/>
    <mergeCell ref="A19:BT19"/>
    <mergeCell ref="A9:BV9"/>
    <mergeCell ref="AK7:AV7"/>
    <mergeCell ref="BV6:BV8"/>
    <mergeCell ref="BA7:BL7"/>
    <mergeCell ref="AG7:AJ7"/>
    <mergeCell ref="BU6:BU8"/>
    <mergeCell ref="BQ6:BQ8"/>
    <mergeCell ref="BR6:BR8"/>
    <mergeCell ref="A6:A8"/>
    <mergeCell ref="BM1:BO1"/>
    <mergeCell ref="AV2:BD2"/>
    <mergeCell ref="BM2:BO2"/>
    <mergeCell ref="AV3:AZ3"/>
    <mergeCell ref="BM3:BO3"/>
    <mergeCell ref="BA6:BP6"/>
    <mergeCell ref="AK6:AZ6"/>
    <mergeCell ref="A4:BV4"/>
    <mergeCell ref="B6:B8"/>
    <mergeCell ref="BS6:BS8"/>
    <mergeCell ref="A5:BV5"/>
    <mergeCell ref="U7:AF7"/>
    <mergeCell ref="E6:T6"/>
    <mergeCell ref="C6:C8"/>
    <mergeCell ref="E7:P7"/>
    <mergeCell ref="BM7:BP7"/>
    <mergeCell ref="BT6:BT8"/>
    <mergeCell ref="D6:D8"/>
    <mergeCell ref="AW7:AZ7"/>
    <mergeCell ref="U6:AJ6"/>
  </mergeCells>
  <printOptions horizontalCentered="1"/>
  <pageMargins left="0.3937007874015748" right="0.1968503937007874" top="0.1968503937007874" bottom="0.1968503937007874" header="0.31496062992125984" footer="0.31496062992125984"/>
  <pageSetup fitToHeight="1" fitToWidth="1" horizontalDpi="1200" verticalDpi="1200" orientation="landscape" paperSize="9" scale="51" r:id="rId1"/>
  <rowBreaks count="1" manualBreakCount="1">
    <brk id="8" max="7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21"/>
  <sheetViews>
    <sheetView view="pageBreakPreview" zoomScaleNormal="75" zoomScaleSheetLayoutView="100" zoomScalePageLayoutView="0" workbookViewId="0" topLeftCell="A12">
      <selection activeCell="BT15" sqref="BT15"/>
    </sheetView>
  </sheetViews>
  <sheetFormatPr defaultColWidth="8.796875" defaultRowHeight="14.25"/>
  <cols>
    <col min="1" max="1" width="5.09765625" style="17" customWidth="1"/>
    <col min="2" max="2" width="27.3984375" style="17" bestFit="1" customWidth="1"/>
    <col min="3" max="3" width="41.3984375" style="17" customWidth="1"/>
    <col min="4" max="4" width="17.09765625" style="17" customWidth="1"/>
    <col min="5" max="23" width="9" style="17" hidden="1" customWidth="1"/>
    <col min="24" max="24" width="11" style="17" hidden="1" customWidth="1"/>
    <col min="25" max="27" width="9" style="17" hidden="1" customWidth="1"/>
    <col min="28" max="28" width="11" style="17" hidden="1" customWidth="1"/>
    <col min="29" max="31" width="9" style="17" hidden="1" customWidth="1"/>
    <col min="32" max="32" width="11.09765625" style="17" hidden="1" customWidth="1"/>
    <col min="33" max="35" width="9" style="17" hidden="1" customWidth="1"/>
    <col min="36" max="36" width="11.19921875" style="17" hidden="1" customWidth="1"/>
    <col min="37" max="39" width="9" style="17" hidden="1" customWidth="1"/>
    <col min="40" max="40" width="9.59765625" style="17" hidden="1" customWidth="1"/>
    <col min="41" max="43" width="9" style="17" hidden="1" customWidth="1"/>
    <col min="44" max="44" width="9.5" style="17" hidden="1" customWidth="1"/>
    <col min="45" max="47" width="9" style="17" hidden="1" customWidth="1"/>
    <col min="48" max="48" width="10.5" style="17" hidden="1" customWidth="1"/>
    <col min="49" max="49" width="9" style="17" hidden="1" customWidth="1"/>
    <col min="50" max="50" width="9.69921875" style="17" hidden="1" customWidth="1"/>
    <col min="51" max="51" width="9" style="17" hidden="1" customWidth="1"/>
    <col min="52" max="52" width="11.5" style="17" hidden="1" customWidth="1"/>
    <col min="53" max="55" width="9" style="17" hidden="1" customWidth="1"/>
    <col min="56" max="56" width="9.19921875" style="17" hidden="1" customWidth="1"/>
    <col min="57" max="59" width="9" style="17" hidden="1" customWidth="1"/>
    <col min="60" max="60" width="9.09765625" style="17" hidden="1" customWidth="1"/>
    <col min="61" max="61" width="9" style="17" hidden="1" customWidth="1"/>
    <col min="62" max="62" width="8.69921875" style="17" hidden="1" customWidth="1"/>
    <col min="63" max="63" width="9" style="17" hidden="1" customWidth="1"/>
    <col min="64" max="64" width="11.8984375" style="17" hidden="1" customWidth="1"/>
    <col min="65" max="67" width="9" style="17" hidden="1" customWidth="1"/>
    <col min="68" max="68" width="12.19921875" style="17" hidden="1" customWidth="1"/>
    <col min="69" max="69" width="10.59765625" style="17" customWidth="1"/>
    <col min="70" max="71" width="12.59765625" style="17" customWidth="1"/>
    <col min="72" max="72" width="10.8984375" style="17" customWidth="1"/>
    <col min="73" max="73" width="15.69921875" style="17" customWidth="1"/>
    <col min="74" max="74" width="15.59765625" style="17" customWidth="1"/>
    <col min="75" max="16384" width="9" style="17" customWidth="1"/>
  </cols>
  <sheetData>
    <row r="1" spans="48:74" ht="21" customHeight="1">
      <c r="AV1" s="22" t="s">
        <v>23</v>
      </c>
      <c r="AW1" s="22"/>
      <c r="AX1" s="22"/>
      <c r="AY1" s="22"/>
      <c r="AZ1" s="22"/>
      <c r="BA1" s="22"/>
      <c r="BB1" s="22"/>
      <c r="BC1" s="22"/>
      <c r="BD1" s="22"/>
      <c r="BM1" s="216"/>
      <c r="BN1" s="216"/>
      <c r="BO1" s="216"/>
      <c r="BV1" s="17" t="s">
        <v>129</v>
      </c>
    </row>
    <row r="2" spans="4:67" ht="19.5" customHeight="1">
      <c r="D2" s="24"/>
      <c r="AV2" s="216" t="s">
        <v>24</v>
      </c>
      <c r="AW2" s="216"/>
      <c r="AX2" s="216"/>
      <c r="AY2" s="216"/>
      <c r="AZ2" s="216"/>
      <c r="BA2" s="216"/>
      <c r="BB2" s="216"/>
      <c r="BC2" s="216"/>
      <c r="BD2" s="216"/>
      <c r="BM2" s="216"/>
      <c r="BN2" s="216"/>
      <c r="BO2" s="216"/>
    </row>
    <row r="3" spans="1:74" ht="40.5" customHeight="1">
      <c r="A3" s="237" t="s">
        <v>26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</row>
    <row r="4" spans="1:85" s="26" customFormat="1" ht="33" customHeight="1">
      <c r="A4" s="220" t="s">
        <v>187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51"/>
      <c r="BX4" s="51"/>
      <c r="BY4" s="51"/>
      <c r="BZ4" s="25"/>
      <c r="CA4" s="25"/>
      <c r="CB4" s="25"/>
      <c r="CC4" s="25"/>
      <c r="CD4" s="25"/>
      <c r="CE4" s="25"/>
      <c r="CF4" s="25"/>
      <c r="CG4" s="25"/>
    </row>
    <row r="5" spans="1:74" ht="38.25" customHeight="1">
      <c r="A5" s="207" t="s">
        <v>0</v>
      </c>
      <c r="B5" s="209" t="s">
        <v>1</v>
      </c>
      <c r="C5" s="209" t="s">
        <v>2</v>
      </c>
      <c r="D5" s="210" t="s">
        <v>22</v>
      </c>
      <c r="E5" s="209" t="s">
        <v>106</v>
      </c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196" t="s">
        <v>5</v>
      </c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213" t="s">
        <v>4</v>
      </c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214" t="s">
        <v>3</v>
      </c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2" t="s">
        <v>130</v>
      </c>
      <c r="BR5" s="212" t="s">
        <v>127</v>
      </c>
      <c r="BS5" s="212" t="s">
        <v>123</v>
      </c>
      <c r="BT5" s="212" t="s">
        <v>124</v>
      </c>
      <c r="BU5" s="212" t="s">
        <v>125</v>
      </c>
      <c r="BV5" s="212" t="s">
        <v>126</v>
      </c>
    </row>
    <row r="6" spans="1:74" ht="30.75" customHeight="1">
      <c r="A6" s="208"/>
      <c r="B6" s="209"/>
      <c r="C6" s="208"/>
      <c r="D6" s="211"/>
      <c r="E6" s="194" t="s">
        <v>57</v>
      </c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8" t="s">
        <v>107</v>
      </c>
      <c r="R6" s="199"/>
      <c r="S6" s="199"/>
      <c r="T6" s="199"/>
      <c r="U6" s="194">
        <v>2022</v>
      </c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8" t="s">
        <v>119</v>
      </c>
      <c r="AH6" s="199"/>
      <c r="AI6" s="199"/>
      <c r="AJ6" s="199"/>
      <c r="AK6" s="194">
        <v>2022</v>
      </c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8" t="s">
        <v>119</v>
      </c>
      <c r="AX6" s="199"/>
      <c r="AY6" s="199"/>
      <c r="AZ6" s="199"/>
      <c r="BA6" s="194">
        <v>2022</v>
      </c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8" t="s">
        <v>119</v>
      </c>
      <c r="BN6" s="199"/>
      <c r="BO6" s="199"/>
      <c r="BP6" s="199"/>
      <c r="BQ6" s="212"/>
      <c r="BR6" s="212"/>
      <c r="BS6" s="212"/>
      <c r="BT6" s="212"/>
      <c r="BU6" s="212"/>
      <c r="BV6" s="212"/>
    </row>
    <row r="7" spans="1:74" ht="24.75" customHeight="1">
      <c r="A7" s="208"/>
      <c r="B7" s="209"/>
      <c r="C7" s="208"/>
      <c r="D7" s="211"/>
      <c r="E7" s="21" t="s">
        <v>6</v>
      </c>
      <c r="F7" s="21" t="s">
        <v>7</v>
      </c>
      <c r="G7" s="21" t="s">
        <v>8</v>
      </c>
      <c r="H7" s="53" t="s">
        <v>9</v>
      </c>
      <c r="I7" s="21" t="s">
        <v>10</v>
      </c>
      <c r="J7" s="21" t="s">
        <v>11</v>
      </c>
      <c r="K7" s="21" t="s">
        <v>12</v>
      </c>
      <c r="L7" s="53" t="s">
        <v>13</v>
      </c>
      <c r="M7" s="21" t="s">
        <v>14</v>
      </c>
      <c r="N7" s="21" t="s">
        <v>15</v>
      </c>
      <c r="O7" s="21" t="s">
        <v>16</v>
      </c>
      <c r="P7" s="53" t="s">
        <v>17</v>
      </c>
      <c r="Q7" s="21" t="s">
        <v>18</v>
      </c>
      <c r="R7" s="21" t="s">
        <v>19</v>
      </c>
      <c r="S7" s="21" t="s">
        <v>20</v>
      </c>
      <c r="T7" s="53" t="s">
        <v>21</v>
      </c>
      <c r="U7" s="21" t="s">
        <v>6</v>
      </c>
      <c r="V7" s="21" t="s">
        <v>7</v>
      </c>
      <c r="W7" s="21" t="s">
        <v>8</v>
      </c>
      <c r="X7" s="54" t="s">
        <v>9</v>
      </c>
      <c r="Y7" s="21" t="s">
        <v>10</v>
      </c>
      <c r="Z7" s="21" t="s">
        <v>11</v>
      </c>
      <c r="AA7" s="21" t="s">
        <v>12</v>
      </c>
      <c r="AB7" s="54" t="s">
        <v>13</v>
      </c>
      <c r="AC7" s="21" t="s">
        <v>14</v>
      </c>
      <c r="AD7" s="21" t="s">
        <v>15</v>
      </c>
      <c r="AE7" s="21" t="s">
        <v>16</v>
      </c>
      <c r="AF7" s="54" t="s">
        <v>17</v>
      </c>
      <c r="AG7" s="21" t="s">
        <v>18</v>
      </c>
      <c r="AH7" s="21" t="s">
        <v>19</v>
      </c>
      <c r="AI7" s="21" t="s">
        <v>20</v>
      </c>
      <c r="AJ7" s="54" t="s">
        <v>21</v>
      </c>
      <c r="AK7" s="21" t="s">
        <v>6</v>
      </c>
      <c r="AL7" s="21" t="s">
        <v>7</v>
      </c>
      <c r="AM7" s="21" t="s">
        <v>8</v>
      </c>
      <c r="AN7" s="53" t="s">
        <v>9</v>
      </c>
      <c r="AO7" s="21" t="s">
        <v>10</v>
      </c>
      <c r="AP7" s="21" t="s">
        <v>11</v>
      </c>
      <c r="AQ7" s="21" t="s">
        <v>12</v>
      </c>
      <c r="AR7" s="53" t="s">
        <v>13</v>
      </c>
      <c r="AS7" s="21" t="s">
        <v>14</v>
      </c>
      <c r="AT7" s="21" t="s">
        <v>15</v>
      </c>
      <c r="AU7" s="21" t="s">
        <v>16</v>
      </c>
      <c r="AV7" s="53" t="s">
        <v>17</v>
      </c>
      <c r="AW7" s="21" t="s">
        <v>18</v>
      </c>
      <c r="AX7" s="21" t="s">
        <v>19</v>
      </c>
      <c r="AY7" s="21" t="s">
        <v>20</v>
      </c>
      <c r="AZ7" s="53" t="s">
        <v>21</v>
      </c>
      <c r="BA7" s="21" t="s">
        <v>6</v>
      </c>
      <c r="BB7" s="21" t="s">
        <v>7</v>
      </c>
      <c r="BC7" s="21" t="s">
        <v>8</v>
      </c>
      <c r="BD7" s="54" t="s">
        <v>9</v>
      </c>
      <c r="BE7" s="21" t="s">
        <v>10</v>
      </c>
      <c r="BF7" s="21" t="s">
        <v>11</v>
      </c>
      <c r="BG7" s="21" t="s">
        <v>12</v>
      </c>
      <c r="BH7" s="54" t="s">
        <v>13</v>
      </c>
      <c r="BI7" s="21" t="s">
        <v>14</v>
      </c>
      <c r="BJ7" s="21" t="s">
        <v>15</v>
      </c>
      <c r="BK7" s="21" t="s">
        <v>16</v>
      </c>
      <c r="BL7" s="54" t="s">
        <v>17</v>
      </c>
      <c r="BM7" s="21" t="s">
        <v>18</v>
      </c>
      <c r="BN7" s="21" t="s">
        <v>19</v>
      </c>
      <c r="BO7" s="21" t="s">
        <v>20</v>
      </c>
      <c r="BP7" s="54" t="s">
        <v>21</v>
      </c>
      <c r="BQ7" s="212"/>
      <c r="BR7" s="212"/>
      <c r="BS7" s="212"/>
      <c r="BT7" s="212"/>
      <c r="BU7" s="212"/>
      <c r="BV7" s="212"/>
    </row>
    <row r="8" spans="1:82" s="28" customFormat="1" ht="27.75" customHeight="1">
      <c r="A8" s="235" t="s">
        <v>188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7"/>
      <c r="BX8" s="27"/>
      <c r="BY8" s="27"/>
      <c r="BZ8" s="27"/>
      <c r="CA8" s="27"/>
      <c r="CB8" s="27"/>
      <c r="CC8" s="27"/>
      <c r="CD8" s="27"/>
    </row>
    <row r="9" spans="1:82" s="28" customFormat="1" ht="129.75" customHeight="1">
      <c r="A9" s="126">
        <v>1</v>
      </c>
      <c r="B9" s="169" t="s">
        <v>80</v>
      </c>
      <c r="C9" s="170" t="s">
        <v>141</v>
      </c>
      <c r="D9" s="171" t="s">
        <v>200</v>
      </c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27">
        <v>5</v>
      </c>
      <c r="BR9" s="148"/>
      <c r="BS9" s="149">
        <f aca="true" t="shared" si="0" ref="BS9:BS17">_XLL.ZAOKR.DO.WIELOKR(BR9*BT9+BR9,0.01)</f>
        <v>0</v>
      </c>
      <c r="BT9" s="150"/>
      <c r="BU9" s="149">
        <f aca="true" t="shared" si="1" ref="BU9:BU17">BQ9*BR9</f>
        <v>0</v>
      </c>
      <c r="BV9" s="149">
        <f aca="true" t="shared" si="2" ref="BV9:BV17">BQ9*BS9</f>
        <v>0</v>
      </c>
      <c r="BW9" s="27"/>
      <c r="BX9" s="27"/>
      <c r="BY9" s="27"/>
      <c r="BZ9" s="27"/>
      <c r="CA9" s="27"/>
      <c r="CB9" s="27"/>
      <c r="CC9" s="27"/>
      <c r="CD9" s="27"/>
    </row>
    <row r="10" spans="1:82" s="28" customFormat="1" ht="79.5" customHeight="1">
      <c r="A10" s="126">
        <v>2</v>
      </c>
      <c r="B10" s="169" t="s">
        <v>93</v>
      </c>
      <c r="C10" s="187" t="s">
        <v>94</v>
      </c>
      <c r="D10" s="171" t="s">
        <v>95</v>
      </c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27">
        <v>3</v>
      </c>
      <c r="BR10" s="148"/>
      <c r="BS10" s="149">
        <f t="shared" si="0"/>
        <v>0</v>
      </c>
      <c r="BT10" s="150"/>
      <c r="BU10" s="149">
        <f t="shared" si="1"/>
        <v>0</v>
      </c>
      <c r="BV10" s="149">
        <f t="shared" si="2"/>
        <v>0</v>
      </c>
      <c r="BW10" s="27"/>
      <c r="BX10" s="27"/>
      <c r="BY10" s="27"/>
      <c r="BZ10" s="27"/>
      <c r="CA10" s="27"/>
      <c r="CB10" s="27"/>
      <c r="CC10" s="27"/>
      <c r="CD10" s="27"/>
    </row>
    <row r="11" spans="1:82" s="28" customFormat="1" ht="87" customHeight="1">
      <c r="A11" s="126">
        <v>3</v>
      </c>
      <c r="B11" s="170" t="s">
        <v>189</v>
      </c>
      <c r="C11" s="170" t="s">
        <v>199</v>
      </c>
      <c r="D11" s="172" t="s">
        <v>201</v>
      </c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27">
        <v>1</v>
      </c>
      <c r="BR11" s="148"/>
      <c r="BS11" s="149">
        <f t="shared" si="0"/>
        <v>0</v>
      </c>
      <c r="BT11" s="150"/>
      <c r="BU11" s="149">
        <f t="shared" si="1"/>
        <v>0</v>
      </c>
      <c r="BV11" s="149">
        <f t="shared" si="2"/>
        <v>0</v>
      </c>
      <c r="BW11" s="27"/>
      <c r="BX11" s="27"/>
      <c r="BY11" s="27"/>
      <c r="BZ11" s="27"/>
      <c r="CA11" s="27"/>
      <c r="CB11" s="27"/>
      <c r="CC11" s="27"/>
      <c r="CD11" s="27"/>
    </row>
    <row r="12" spans="1:82" s="28" customFormat="1" ht="85.5" customHeight="1">
      <c r="A12" s="126">
        <v>4</v>
      </c>
      <c r="B12" s="169" t="s">
        <v>190</v>
      </c>
      <c r="C12" s="187" t="s">
        <v>199</v>
      </c>
      <c r="D12" s="171" t="s">
        <v>201</v>
      </c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27">
        <v>1</v>
      </c>
      <c r="BR12" s="148"/>
      <c r="BS12" s="149">
        <f t="shared" si="0"/>
        <v>0</v>
      </c>
      <c r="BT12" s="150"/>
      <c r="BU12" s="149">
        <f t="shared" si="1"/>
        <v>0</v>
      </c>
      <c r="BV12" s="149">
        <f t="shared" si="2"/>
        <v>0</v>
      </c>
      <c r="BW12" s="27"/>
      <c r="BX12" s="27"/>
      <c r="BY12" s="27"/>
      <c r="BZ12" s="27"/>
      <c r="CA12" s="27"/>
      <c r="CB12" s="27"/>
      <c r="CC12" s="27"/>
      <c r="CD12" s="27"/>
    </row>
    <row r="13" spans="1:82" s="28" customFormat="1" ht="96.75" customHeight="1">
      <c r="A13" s="126">
        <v>5</v>
      </c>
      <c r="B13" s="169" t="s">
        <v>191</v>
      </c>
      <c r="C13" s="187" t="s">
        <v>192</v>
      </c>
      <c r="D13" s="171" t="s">
        <v>202</v>
      </c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27">
        <v>1</v>
      </c>
      <c r="BR13" s="148"/>
      <c r="BS13" s="149">
        <f t="shared" si="0"/>
        <v>0</v>
      </c>
      <c r="BT13" s="150"/>
      <c r="BU13" s="149">
        <f t="shared" si="1"/>
        <v>0</v>
      </c>
      <c r="BV13" s="149">
        <f t="shared" si="2"/>
        <v>0</v>
      </c>
      <c r="BW13" s="27"/>
      <c r="BX13" s="27"/>
      <c r="BY13" s="27"/>
      <c r="BZ13" s="27"/>
      <c r="CA13" s="27"/>
      <c r="CB13" s="27"/>
      <c r="CC13" s="27"/>
      <c r="CD13" s="27"/>
    </row>
    <row r="14" spans="1:82" s="28" customFormat="1" ht="126" customHeight="1">
      <c r="A14" s="126">
        <v>6</v>
      </c>
      <c r="B14" s="169" t="s">
        <v>81</v>
      </c>
      <c r="C14" s="187" t="s">
        <v>82</v>
      </c>
      <c r="D14" s="171" t="s">
        <v>46</v>
      </c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27">
        <v>8</v>
      </c>
      <c r="BR14" s="148"/>
      <c r="BS14" s="149">
        <f t="shared" si="0"/>
        <v>0</v>
      </c>
      <c r="BT14" s="150"/>
      <c r="BU14" s="149">
        <f t="shared" si="1"/>
        <v>0</v>
      </c>
      <c r="BV14" s="149">
        <f t="shared" si="2"/>
        <v>0</v>
      </c>
      <c r="BW14" s="27"/>
      <c r="BX14" s="27"/>
      <c r="BY14" s="27"/>
      <c r="BZ14" s="27"/>
      <c r="CA14" s="27"/>
      <c r="CB14" s="27"/>
      <c r="CC14" s="27"/>
      <c r="CD14" s="27"/>
    </row>
    <row r="15" spans="1:82" s="28" customFormat="1" ht="96" customHeight="1">
      <c r="A15" s="126">
        <v>7</v>
      </c>
      <c r="B15" s="169" t="s">
        <v>193</v>
      </c>
      <c r="C15" s="187" t="s">
        <v>194</v>
      </c>
      <c r="D15" s="171" t="s">
        <v>203</v>
      </c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27">
        <v>1</v>
      </c>
      <c r="BR15" s="148"/>
      <c r="BS15" s="149">
        <f t="shared" si="0"/>
        <v>0</v>
      </c>
      <c r="BT15" s="150"/>
      <c r="BU15" s="149">
        <f t="shared" si="1"/>
        <v>0</v>
      </c>
      <c r="BV15" s="149">
        <f t="shared" si="2"/>
        <v>0</v>
      </c>
      <c r="BW15" s="27"/>
      <c r="BX15" s="27"/>
      <c r="BY15" s="27"/>
      <c r="BZ15" s="27"/>
      <c r="CA15" s="27"/>
      <c r="CB15" s="27"/>
      <c r="CC15" s="27"/>
      <c r="CD15" s="27"/>
    </row>
    <row r="16" spans="1:82" s="28" customFormat="1" ht="169.5" customHeight="1">
      <c r="A16" s="126">
        <v>8</v>
      </c>
      <c r="B16" s="169" t="s">
        <v>195</v>
      </c>
      <c r="C16" s="187" t="s">
        <v>196</v>
      </c>
      <c r="D16" s="171" t="s">
        <v>204</v>
      </c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27">
        <v>1</v>
      </c>
      <c r="BR16" s="148"/>
      <c r="BS16" s="149">
        <f t="shared" si="0"/>
        <v>0</v>
      </c>
      <c r="BT16" s="150"/>
      <c r="BU16" s="149">
        <f t="shared" si="1"/>
        <v>0</v>
      </c>
      <c r="BV16" s="149">
        <f t="shared" si="2"/>
        <v>0</v>
      </c>
      <c r="BW16" s="27"/>
      <c r="BX16" s="27"/>
      <c r="BY16" s="27"/>
      <c r="BZ16" s="27"/>
      <c r="CA16" s="27"/>
      <c r="CB16" s="27"/>
      <c r="CC16" s="27"/>
      <c r="CD16" s="27"/>
    </row>
    <row r="17" spans="1:82" ht="126" customHeight="1">
      <c r="A17" s="126">
        <v>9</v>
      </c>
      <c r="B17" s="169" t="s">
        <v>197</v>
      </c>
      <c r="C17" s="187" t="s">
        <v>198</v>
      </c>
      <c r="D17" s="171" t="s">
        <v>204</v>
      </c>
      <c r="E17" s="141"/>
      <c r="F17" s="141"/>
      <c r="G17" s="141"/>
      <c r="H17" s="142"/>
      <c r="I17" s="141"/>
      <c r="J17" s="141"/>
      <c r="K17" s="141"/>
      <c r="L17" s="142"/>
      <c r="M17" s="141"/>
      <c r="N17" s="141"/>
      <c r="O17" s="141"/>
      <c r="P17" s="142"/>
      <c r="Q17" s="141"/>
      <c r="R17" s="141"/>
      <c r="S17" s="141"/>
      <c r="T17" s="142"/>
      <c r="U17" s="143"/>
      <c r="V17" s="143"/>
      <c r="W17" s="143"/>
      <c r="X17" s="144"/>
      <c r="Y17" s="145"/>
      <c r="Z17" s="145"/>
      <c r="AA17" s="145"/>
      <c r="AB17" s="144"/>
      <c r="AC17" s="145"/>
      <c r="AD17" s="145"/>
      <c r="AE17" s="145"/>
      <c r="AF17" s="144"/>
      <c r="AG17" s="145"/>
      <c r="AH17" s="145"/>
      <c r="AI17" s="145"/>
      <c r="AJ17" s="144"/>
      <c r="AK17" s="145"/>
      <c r="AL17" s="145"/>
      <c r="AM17" s="145"/>
      <c r="AN17" s="146"/>
      <c r="AO17" s="145"/>
      <c r="AP17" s="145"/>
      <c r="AQ17" s="145"/>
      <c r="AR17" s="146"/>
      <c r="AS17" s="145"/>
      <c r="AT17" s="145"/>
      <c r="AU17" s="145"/>
      <c r="AV17" s="146"/>
      <c r="AW17" s="145"/>
      <c r="AX17" s="145"/>
      <c r="AY17" s="145"/>
      <c r="AZ17" s="146"/>
      <c r="BA17" s="145"/>
      <c r="BB17" s="145"/>
      <c r="BC17" s="145"/>
      <c r="BD17" s="144"/>
      <c r="BE17" s="145"/>
      <c r="BF17" s="145"/>
      <c r="BG17" s="145"/>
      <c r="BH17" s="144"/>
      <c r="BI17" s="145"/>
      <c r="BJ17" s="145"/>
      <c r="BK17" s="145"/>
      <c r="BL17" s="144"/>
      <c r="BM17" s="145"/>
      <c r="BN17" s="145"/>
      <c r="BO17" s="145"/>
      <c r="BP17" s="144"/>
      <c r="BQ17" s="140">
        <v>3</v>
      </c>
      <c r="BR17" s="148"/>
      <c r="BS17" s="149">
        <f t="shared" si="0"/>
        <v>0</v>
      </c>
      <c r="BT17" s="150"/>
      <c r="BU17" s="149">
        <f t="shared" si="1"/>
        <v>0</v>
      </c>
      <c r="BV17" s="149">
        <f t="shared" si="2"/>
        <v>0</v>
      </c>
      <c r="BW17" s="4"/>
      <c r="BX17" s="4"/>
      <c r="BY17" s="4"/>
      <c r="BZ17" s="4"/>
      <c r="CA17" s="4"/>
      <c r="CB17" s="4"/>
      <c r="CC17" s="4"/>
      <c r="CD17" s="4"/>
    </row>
    <row r="18" spans="1:82" ht="44.25" customHeight="1">
      <c r="A18" s="241" t="s">
        <v>128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3"/>
      <c r="BU18" s="151">
        <f>SUM(BU9:BU17)</f>
        <v>0</v>
      </c>
      <c r="BV18" s="151">
        <f>SUM(BV9:BV17)</f>
        <v>0</v>
      </c>
      <c r="BW18" s="4"/>
      <c r="BX18" s="4"/>
      <c r="BY18" s="4"/>
      <c r="BZ18" s="4"/>
      <c r="CA18" s="4"/>
      <c r="CB18" s="4"/>
      <c r="CC18" s="4"/>
      <c r="CD18" s="4"/>
    </row>
    <row r="19" spans="1:82" ht="24" customHeight="1">
      <c r="A19" s="119"/>
      <c r="B19" s="56"/>
      <c r="C19" s="56"/>
      <c r="D19" s="107"/>
      <c r="E19" s="58"/>
      <c r="F19" s="58"/>
      <c r="G19" s="58"/>
      <c r="H19" s="59"/>
      <c r="I19" s="58"/>
      <c r="J19" s="58"/>
      <c r="K19" s="58"/>
      <c r="L19" s="59"/>
      <c r="M19" s="58"/>
      <c r="N19" s="58"/>
      <c r="O19" s="58"/>
      <c r="P19" s="59"/>
      <c r="Q19" s="58"/>
      <c r="R19" s="58"/>
      <c r="S19" s="58"/>
      <c r="T19" s="59"/>
      <c r="U19" s="60"/>
      <c r="V19" s="60"/>
      <c r="W19" s="60"/>
      <c r="X19" s="61"/>
      <c r="Y19" s="62"/>
      <c r="Z19" s="62"/>
      <c r="AA19" s="62"/>
      <c r="AB19" s="61"/>
      <c r="AC19" s="62"/>
      <c r="AD19" s="62"/>
      <c r="AE19" s="62"/>
      <c r="AF19" s="61"/>
      <c r="AG19" s="62"/>
      <c r="AH19" s="62"/>
      <c r="AI19" s="62"/>
      <c r="AJ19" s="61"/>
      <c r="AK19" s="62"/>
      <c r="AL19" s="62"/>
      <c r="AM19" s="62"/>
      <c r="AN19" s="63"/>
      <c r="AO19" s="62"/>
      <c r="AP19" s="62"/>
      <c r="AQ19" s="62"/>
      <c r="AR19" s="63"/>
      <c r="AS19" s="62"/>
      <c r="AT19" s="62"/>
      <c r="AU19" s="62"/>
      <c r="AV19" s="63"/>
      <c r="AW19" s="62"/>
      <c r="AX19" s="62"/>
      <c r="AY19" s="62"/>
      <c r="AZ19" s="63"/>
      <c r="BA19" s="62"/>
      <c r="BB19" s="62"/>
      <c r="BC19" s="62"/>
      <c r="BD19" s="61"/>
      <c r="BE19" s="62"/>
      <c r="BF19" s="62"/>
      <c r="BG19" s="62"/>
      <c r="BH19" s="61"/>
      <c r="BI19" s="62"/>
      <c r="BJ19" s="62"/>
      <c r="BK19" s="62"/>
      <c r="BL19" s="61"/>
      <c r="BM19" s="62"/>
      <c r="BN19" s="62"/>
      <c r="BO19" s="62"/>
      <c r="BP19" s="61"/>
      <c r="BQ19" s="109"/>
      <c r="BR19" s="78"/>
      <c r="BS19" s="65"/>
      <c r="BT19" s="4"/>
      <c r="BU19" s="65"/>
      <c r="BV19" s="65"/>
      <c r="BW19" s="4"/>
      <c r="BX19" s="4"/>
      <c r="BY19" s="4"/>
      <c r="BZ19" s="4"/>
      <c r="CA19" s="4"/>
      <c r="CB19" s="4"/>
      <c r="CC19" s="4"/>
      <c r="CD19" s="4"/>
    </row>
    <row r="20" spans="1:82" ht="44.25" customHeight="1">
      <c r="A20" s="119"/>
      <c r="B20" s="56"/>
      <c r="C20" s="56"/>
      <c r="D20" s="107"/>
      <c r="E20" s="58"/>
      <c r="F20" s="58"/>
      <c r="G20" s="58"/>
      <c r="H20" s="59"/>
      <c r="I20" s="58"/>
      <c r="J20" s="58"/>
      <c r="K20" s="58"/>
      <c r="L20" s="59"/>
      <c r="M20" s="58"/>
      <c r="N20" s="58"/>
      <c r="O20" s="58"/>
      <c r="P20" s="59"/>
      <c r="Q20" s="58"/>
      <c r="R20" s="58"/>
      <c r="S20" s="58"/>
      <c r="T20" s="59"/>
      <c r="U20" s="60"/>
      <c r="V20" s="60"/>
      <c r="W20" s="60"/>
      <c r="X20" s="61"/>
      <c r="Y20" s="62"/>
      <c r="Z20" s="62"/>
      <c r="AA20" s="62"/>
      <c r="AB20" s="61"/>
      <c r="AC20" s="62"/>
      <c r="AD20" s="62"/>
      <c r="AE20" s="62"/>
      <c r="AF20" s="61"/>
      <c r="AG20" s="62"/>
      <c r="AH20" s="62"/>
      <c r="AI20" s="62"/>
      <c r="AJ20" s="61"/>
      <c r="AK20" s="62"/>
      <c r="AL20" s="62"/>
      <c r="AM20" s="62"/>
      <c r="AN20" s="63"/>
      <c r="AO20" s="62"/>
      <c r="AP20" s="62"/>
      <c r="AQ20" s="62"/>
      <c r="AR20" s="63"/>
      <c r="AS20" s="62"/>
      <c r="AT20" s="62"/>
      <c r="AU20" s="62"/>
      <c r="AV20" s="63"/>
      <c r="AW20" s="62"/>
      <c r="AX20" s="62"/>
      <c r="AY20" s="62"/>
      <c r="AZ20" s="63"/>
      <c r="BA20" s="62"/>
      <c r="BB20" s="62"/>
      <c r="BC20" s="62"/>
      <c r="BD20" s="61"/>
      <c r="BE20" s="62"/>
      <c r="BF20" s="62"/>
      <c r="BG20" s="62"/>
      <c r="BH20" s="61"/>
      <c r="BI20" s="62"/>
      <c r="BJ20" s="62"/>
      <c r="BK20" s="62"/>
      <c r="BL20" s="61"/>
      <c r="BM20" s="62"/>
      <c r="BN20" s="62"/>
      <c r="BO20" s="62"/>
      <c r="BP20" s="61"/>
      <c r="BQ20" s="109"/>
      <c r="BR20" s="78"/>
      <c r="BS20" s="65"/>
      <c r="BT20" s="86"/>
      <c r="BU20" s="87" t="s">
        <v>133</v>
      </c>
      <c r="BV20" s="88"/>
      <c r="BW20" s="88"/>
      <c r="BX20" s="4"/>
      <c r="BY20" s="4"/>
      <c r="BZ20" s="4"/>
      <c r="CA20" s="4"/>
      <c r="CB20" s="4"/>
      <c r="CC20" s="4"/>
      <c r="CD20" s="4"/>
    </row>
    <row r="21" spans="1:82" ht="33.7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86"/>
      <c r="BU21" s="90" t="s">
        <v>134</v>
      </c>
      <c r="BV21" s="88"/>
      <c r="BW21" s="88"/>
      <c r="BX21" s="4"/>
      <c r="BY21" s="4"/>
      <c r="BZ21" s="4"/>
      <c r="CA21" s="4"/>
      <c r="CB21" s="4"/>
      <c r="CC21" s="4"/>
      <c r="CD21" s="4"/>
    </row>
  </sheetData>
  <sheetProtection password="CAA5" sheet="1" formatCells="0" formatRows="0"/>
  <mergeCells count="29">
    <mergeCell ref="BM1:BO1"/>
    <mergeCell ref="AV2:BD2"/>
    <mergeCell ref="BM2:BO2"/>
    <mergeCell ref="AK6:AV6"/>
    <mergeCell ref="A3:BV3"/>
    <mergeCell ref="E5:T5"/>
    <mergeCell ref="U5:AJ5"/>
    <mergeCell ref="AK5:AZ5"/>
    <mergeCell ref="BA5:BP5"/>
    <mergeCell ref="BU5:BU7"/>
    <mergeCell ref="U6:AF6"/>
    <mergeCell ref="AG6:AJ6"/>
    <mergeCell ref="A18:BT18"/>
    <mergeCell ref="BQ5:BQ7"/>
    <mergeCell ref="BS5:BS7"/>
    <mergeCell ref="BT5:BT7"/>
    <mergeCell ref="D5:D7"/>
    <mergeCell ref="C5:C7"/>
    <mergeCell ref="E6:P6"/>
    <mergeCell ref="A4:BV4"/>
    <mergeCell ref="A5:A7"/>
    <mergeCell ref="B5:B7"/>
    <mergeCell ref="BV5:BV7"/>
    <mergeCell ref="A8:BV8"/>
    <mergeCell ref="Q6:T6"/>
    <mergeCell ref="AW6:AZ6"/>
    <mergeCell ref="BA6:BL6"/>
    <mergeCell ref="BM6:BP6"/>
    <mergeCell ref="BR5:BR7"/>
  </mergeCells>
  <printOptions horizontalCentered="1"/>
  <pageMargins left="0.3937007874015748" right="0.1968503937007874" top="0.1968503937007874" bottom="0.1968503937007874" header="0.31496062992125984" footer="0.31496062992125984"/>
  <pageSetup fitToHeight="0" fitToWidth="1" horizontalDpi="1200" verticalDpi="12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7"/>
  <sheetViews>
    <sheetView tabSelected="1" view="pageBreakPreview" zoomScaleNormal="75" zoomScaleSheetLayoutView="100" zoomScalePageLayoutView="0" workbookViewId="0" topLeftCell="A1">
      <selection activeCell="CA9" sqref="CA9"/>
    </sheetView>
  </sheetViews>
  <sheetFormatPr defaultColWidth="8.796875" defaultRowHeight="14.25"/>
  <cols>
    <col min="1" max="1" width="5.09765625" style="17" customWidth="1"/>
    <col min="2" max="2" width="26.19921875" style="17" customWidth="1"/>
    <col min="3" max="3" width="41.3984375" style="17" customWidth="1"/>
    <col min="4" max="4" width="17.09765625" style="17" customWidth="1"/>
    <col min="5" max="23" width="9" style="17" hidden="1" customWidth="1"/>
    <col min="24" max="24" width="11" style="17" hidden="1" customWidth="1"/>
    <col min="25" max="27" width="9" style="17" hidden="1" customWidth="1"/>
    <col min="28" max="28" width="11" style="17" hidden="1" customWidth="1"/>
    <col min="29" max="31" width="9" style="17" hidden="1" customWidth="1"/>
    <col min="32" max="32" width="11.09765625" style="17" hidden="1" customWidth="1"/>
    <col min="33" max="35" width="9" style="17" hidden="1" customWidth="1"/>
    <col min="36" max="36" width="11.19921875" style="17" hidden="1" customWidth="1"/>
    <col min="37" max="39" width="9" style="17" hidden="1" customWidth="1"/>
    <col min="40" max="40" width="9.59765625" style="17" hidden="1" customWidth="1"/>
    <col min="41" max="43" width="9" style="17" hidden="1" customWidth="1"/>
    <col min="44" max="44" width="9.5" style="17" hidden="1" customWidth="1"/>
    <col min="45" max="47" width="9" style="17" hidden="1" customWidth="1"/>
    <col min="48" max="48" width="10.5" style="17" hidden="1" customWidth="1"/>
    <col min="49" max="49" width="9" style="17" hidden="1" customWidth="1"/>
    <col min="50" max="50" width="9.69921875" style="17" hidden="1" customWidth="1"/>
    <col min="51" max="51" width="9" style="17" hidden="1" customWidth="1"/>
    <col min="52" max="52" width="11.5" style="17" hidden="1" customWidth="1"/>
    <col min="53" max="55" width="9" style="17" hidden="1" customWidth="1"/>
    <col min="56" max="56" width="9.19921875" style="17" hidden="1" customWidth="1"/>
    <col min="57" max="59" width="9" style="17" hidden="1" customWidth="1"/>
    <col min="60" max="60" width="9.09765625" style="17" hidden="1" customWidth="1"/>
    <col min="61" max="61" width="9" style="17" hidden="1" customWidth="1"/>
    <col min="62" max="62" width="8.69921875" style="17" hidden="1" customWidth="1"/>
    <col min="63" max="63" width="9" style="17" hidden="1" customWidth="1"/>
    <col min="64" max="64" width="11.8984375" style="17" hidden="1" customWidth="1"/>
    <col min="65" max="67" width="9" style="17" hidden="1" customWidth="1"/>
    <col min="68" max="68" width="12.19921875" style="17" hidden="1" customWidth="1"/>
    <col min="69" max="69" width="10.59765625" style="17" customWidth="1"/>
    <col min="70" max="71" width="12.59765625" style="17" customWidth="1"/>
    <col min="72" max="72" width="10.8984375" style="17" customWidth="1"/>
    <col min="73" max="73" width="15.69921875" style="17" customWidth="1"/>
    <col min="74" max="74" width="15.59765625" style="17" customWidth="1"/>
    <col min="75" max="16384" width="9" style="17" customWidth="1"/>
  </cols>
  <sheetData>
    <row r="1" spans="48:74" ht="21" customHeight="1">
      <c r="AV1" s="22" t="s">
        <v>23</v>
      </c>
      <c r="AW1" s="22"/>
      <c r="AX1" s="22"/>
      <c r="AY1" s="22"/>
      <c r="AZ1" s="22"/>
      <c r="BA1" s="22"/>
      <c r="BB1" s="22"/>
      <c r="BC1" s="22"/>
      <c r="BD1" s="22"/>
      <c r="BM1" s="216"/>
      <c r="BN1" s="216"/>
      <c r="BO1" s="216"/>
      <c r="BV1" s="17" t="s">
        <v>129</v>
      </c>
    </row>
    <row r="2" spans="4:67" ht="19.5" customHeight="1">
      <c r="D2" s="24"/>
      <c r="AV2" s="216" t="s">
        <v>24</v>
      </c>
      <c r="AW2" s="216"/>
      <c r="AX2" s="216"/>
      <c r="AY2" s="216"/>
      <c r="AZ2" s="216"/>
      <c r="BA2" s="216"/>
      <c r="BB2" s="216"/>
      <c r="BC2" s="216"/>
      <c r="BD2" s="216"/>
      <c r="BM2" s="216"/>
      <c r="BN2" s="216"/>
      <c r="BO2" s="216"/>
    </row>
    <row r="3" spans="1:74" ht="40.5" customHeight="1">
      <c r="A3" s="237" t="s">
        <v>26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</row>
    <row r="4" spans="1:85" s="26" customFormat="1" ht="30.75" customHeight="1">
      <c r="A4" s="220" t="s">
        <v>206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9"/>
      <c r="BX4" s="29"/>
      <c r="BY4" s="29"/>
      <c r="BZ4" s="25"/>
      <c r="CA4" s="25"/>
      <c r="CB4" s="25"/>
      <c r="CC4" s="25"/>
      <c r="CD4" s="25"/>
      <c r="CE4" s="25"/>
      <c r="CF4" s="25"/>
      <c r="CG4" s="25"/>
    </row>
    <row r="5" spans="1:74" ht="38.25" customHeight="1">
      <c r="A5" s="207" t="s">
        <v>0</v>
      </c>
      <c r="B5" s="209" t="s">
        <v>1</v>
      </c>
      <c r="C5" s="209" t="s">
        <v>2</v>
      </c>
      <c r="D5" s="210" t="s">
        <v>22</v>
      </c>
      <c r="E5" s="209" t="s">
        <v>106</v>
      </c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196" t="s">
        <v>5</v>
      </c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213" t="s">
        <v>4</v>
      </c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214" t="s">
        <v>3</v>
      </c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2" t="s">
        <v>130</v>
      </c>
      <c r="BR5" s="206" t="s">
        <v>127</v>
      </c>
      <c r="BS5" s="206" t="s">
        <v>123</v>
      </c>
      <c r="BT5" s="206" t="s">
        <v>124</v>
      </c>
      <c r="BU5" s="206" t="s">
        <v>125</v>
      </c>
      <c r="BV5" s="206" t="s">
        <v>126</v>
      </c>
    </row>
    <row r="6" spans="1:74" ht="30.75" customHeight="1">
      <c r="A6" s="244"/>
      <c r="B6" s="209"/>
      <c r="C6" s="244"/>
      <c r="D6" s="211"/>
      <c r="E6" s="194" t="s">
        <v>57</v>
      </c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8" t="s">
        <v>107</v>
      </c>
      <c r="R6" s="199"/>
      <c r="S6" s="199"/>
      <c r="T6" s="199"/>
      <c r="U6" s="194">
        <v>2022</v>
      </c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8" t="s">
        <v>119</v>
      </c>
      <c r="AH6" s="199"/>
      <c r="AI6" s="199"/>
      <c r="AJ6" s="199"/>
      <c r="AK6" s="194">
        <v>2022</v>
      </c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8" t="s">
        <v>119</v>
      </c>
      <c r="AX6" s="199"/>
      <c r="AY6" s="199"/>
      <c r="AZ6" s="199"/>
      <c r="BA6" s="194">
        <v>2022</v>
      </c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8" t="s">
        <v>119</v>
      </c>
      <c r="BN6" s="199"/>
      <c r="BO6" s="199"/>
      <c r="BP6" s="199"/>
      <c r="BQ6" s="212"/>
      <c r="BR6" s="206"/>
      <c r="BS6" s="206"/>
      <c r="BT6" s="206"/>
      <c r="BU6" s="206"/>
      <c r="BV6" s="206"/>
    </row>
    <row r="7" spans="1:74" ht="36" customHeight="1">
      <c r="A7" s="244"/>
      <c r="B7" s="209"/>
      <c r="C7" s="244"/>
      <c r="D7" s="211"/>
      <c r="E7" s="21" t="s">
        <v>6</v>
      </c>
      <c r="F7" s="21" t="s">
        <v>7</v>
      </c>
      <c r="G7" s="21" t="s">
        <v>8</v>
      </c>
      <c r="H7" s="53" t="s">
        <v>9</v>
      </c>
      <c r="I7" s="21" t="s">
        <v>10</v>
      </c>
      <c r="J7" s="21" t="s">
        <v>11</v>
      </c>
      <c r="K7" s="21" t="s">
        <v>12</v>
      </c>
      <c r="L7" s="53" t="s">
        <v>13</v>
      </c>
      <c r="M7" s="21" t="s">
        <v>14</v>
      </c>
      <c r="N7" s="21" t="s">
        <v>15</v>
      </c>
      <c r="O7" s="21" t="s">
        <v>16</v>
      </c>
      <c r="P7" s="53" t="s">
        <v>17</v>
      </c>
      <c r="Q7" s="21" t="s">
        <v>18</v>
      </c>
      <c r="R7" s="21" t="s">
        <v>19</v>
      </c>
      <c r="S7" s="21" t="s">
        <v>20</v>
      </c>
      <c r="T7" s="53" t="s">
        <v>21</v>
      </c>
      <c r="U7" s="21" t="s">
        <v>6</v>
      </c>
      <c r="V7" s="21" t="s">
        <v>7</v>
      </c>
      <c r="W7" s="21" t="s">
        <v>8</v>
      </c>
      <c r="X7" s="54" t="s">
        <v>9</v>
      </c>
      <c r="Y7" s="21" t="s">
        <v>10</v>
      </c>
      <c r="Z7" s="21" t="s">
        <v>11</v>
      </c>
      <c r="AA7" s="21" t="s">
        <v>12</v>
      </c>
      <c r="AB7" s="54" t="s">
        <v>13</v>
      </c>
      <c r="AC7" s="21" t="s">
        <v>14</v>
      </c>
      <c r="AD7" s="21" t="s">
        <v>15</v>
      </c>
      <c r="AE7" s="21" t="s">
        <v>16</v>
      </c>
      <c r="AF7" s="54" t="s">
        <v>17</v>
      </c>
      <c r="AG7" s="21" t="s">
        <v>18</v>
      </c>
      <c r="AH7" s="21" t="s">
        <v>19</v>
      </c>
      <c r="AI7" s="21" t="s">
        <v>20</v>
      </c>
      <c r="AJ7" s="54" t="s">
        <v>21</v>
      </c>
      <c r="AK7" s="21" t="s">
        <v>6</v>
      </c>
      <c r="AL7" s="21" t="s">
        <v>7</v>
      </c>
      <c r="AM7" s="21" t="s">
        <v>8</v>
      </c>
      <c r="AN7" s="53" t="s">
        <v>9</v>
      </c>
      <c r="AO7" s="21" t="s">
        <v>10</v>
      </c>
      <c r="AP7" s="21" t="s">
        <v>11</v>
      </c>
      <c r="AQ7" s="21" t="s">
        <v>12</v>
      </c>
      <c r="AR7" s="53" t="s">
        <v>13</v>
      </c>
      <c r="AS7" s="21" t="s">
        <v>14</v>
      </c>
      <c r="AT7" s="21" t="s">
        <v>15</v>
      </c>
      <c r="AU7" s="21" t="s">
        <v>16</v>
      </c>
      <c r="AV7" s="53" t="s">
        <v>17</v>
      </c>
      <c r="AW7" s="21" t="s">
        <v>18</v>
      </c>
      <c r="AX7" s="21" t="s">
        <v>19</v>
      </c>
      <c r="AY7" s="21" t="s">
        <v>20</v>
      </c>
      <c r="AZ7" s="53" t="s">
        <v>21</v>
      </c>
      <c r="BA7" s="21" t="s">
        <v>6</v>
      </c>
      <c r="BB7" s="21" t="s">
        <v>7</v>
      </c>
      <c r="BC7" s="21" t="s">
        <v>8</v>
      </c>
      <c r="BD7" s="54" t="s">
        <v>9</v>
      </c>
      <c r="BE7" s="21" t="s">
        <v>10</v>
      </c>
      <c r="BF7" s="21" t="s">
        <v>11</v>
      </c>
      <c r="BG7" s="21" t="s">
        <v>12</v>
      </c>
      <c r="BH7" s="54" t="s">
        <v>13</v>
      </c>
      <c r="BI7" s="21" t="s">
        <v>14</v>
      </c>
      <c r="BJ7" s="21" t="s">
        <v>15</v>
      </c>
      <c r="BK7" s="21" t="s">
        <v>16</v>
      </c>
      <c r="BL7" s="54" t="s">
        <v>17</v>
      </c>
      <c r="BM7" s="21" t="s">
        <v>18</v>
      </c>
      <c r="BN7" s="21" t="s">
        <v>19</v>
      </c>
      <c r="BO7" s="21" t="s">
        <v>20</v>
      </c>
      <c r="BP7" s="54" t="s">
        <v>21</v>
      </c>
      <c r="BQ7" s="212"/>
      <c r="BR7" s="206"/>
      <c r="BS7" s="206"/>
      <c r="BT7" s="206"/>
      <c r="BU7" s="206"/>
      <c r="BV7" s="206"/>
    </row>
    <row r="8" spans="1:82" ht="30.75" customHeight="1">
      <c r="A8" s="200" t="s">
        <v>205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2"/>
      <c r="BW8" s="4"/>
      <c r="BX8" s="4"/>
      <c r="BY8" s="4"/>
      <c r="BZ8" s="4"/>
      <c r="CA8" s="4"/>
      <c r="CB8" s="4"/>
      <c r="CC8" s="4"/>
      <c r="CD8" s="4"/>
    </row>
    <row r="9" spans="1:82" ht="145.5" customHeight="1">
      <c r="A9" s="30">
        <v>1</v>
      </c>
      <c r="B9" s="169" t="s">
        <v>207</v>
      </c>
      <c r="C9" s="170" t="s">
        <v>148</v>
      </c>
      <c r="D9" s="171" t="s">
        <v>105</v>
      </c>
      <c r="E9" s="31"/>
      <c r="F9" s="31"/>
      <c r="G9" s="31"/>
      <c r="H9" s="32"/>
      <c r="I9" s="31"/>
      <c r="J9" s="31"/>
      <c r="K9" s="31"/>
      <c r="L9" s="32"/>
      <c r="M9" s="31"/>
      <c r="N9" s="31"/>
      <c r="O9" s="31"/>
      <c r="P9" s="32"/>
      <c r="Q9" s="31"/>
      <c r="R9" s="31"/>
      <c r="S9" s="31"/>
      <c r="T9" s="32"/>
      <c r="U9" s="33"/>
      <c r="V9" s="33"/>
      <c r="W9" s="33"/>
      <c r="X9" s="34"/>
      <c r="Y9" s="35"/>
      <c r="Z9" s="35"/>
      <c r="AA9" s="35"/>
      <c r="AB9" s="34"/>
      <c r="AC9" s="35"/>
      <c r="AD9" s="35"/>
      <c r="AE9" s="35"/>
      <c r="AF9" s="34"/>
      <c r="AG9" s="35"/>
      <c r="AH9" s="35"/>
      <c r="AI9" s="35"/>
      <c r="AJ9" s="39"/>
      <c r="AK9" s="35"/>
      <c r="AL9" s="35"/>
      <c r="AM9" s="35"/>
      <c r="AN9" s="37"/>
      <c r="AO9" s="35"/>
      <c r="AP9" s="35"/>
      <c r="AQ9" s="35"/>
      <c r="AR9" s="40"/>
      <c r="AS9" s="35"/>
      <c r="AT9" s="35"/>
      <c r="AU9" s="35"/>
      <c r="AV9" s="40"/>
      <c r="AW9" s="35"/>
      <c r="AX9" s="35"/>
      <c r="AY9" s="35"/>
      <c r="AZ9" s="41"/>
      <c r="BA9" s="35"/>
      <c r="BB9" s="35"/>
      <c r="BC9" s="35"/>
      <c r="BD9" s="34"/>
      <c r="BE9" s="35"/>
      <c r="BF9" s="35"/>
      <c r="BG9" s="35"/>
      <c r="BH9" s="34"/>
      <c r="BI9" s="35"/>
      <c r="BJ9" s="35"/>
      <c r="BK9" s="35"/>
      <c r="BL9" s="34"/>
      <c r="BM9" s="35"/>
      <c r="BN9" s="35"/>
      <c r="BO9" s="35"/>
      <c r="BP9" s="39"/>
      <c r="BQ9" s="101">
        <v>2</v>
      </c>
      <c r="BR9" s="152"/>
      <c r="BS9" s="151">
        <f>_XLL.ZAOKR.DO.WIELOKR(BR9*BT9+BR9,0.01)</f>
        <v>0</v>
      </c>
      <c r="BT9" s="157"/>
      <c r="BU9" s="151">
        <f>BQ9*BR9</f>
        <v>0</v>
      </c>
      <c r="BV9" s="151">
        <f>BQ9*BS9</f>
        <v>0</v>
      </c>
      <c r="BW9" s="4"/>
      <c r="BX9" s="4"/>
      <c r="BY9" s="4"/>
      <c r="BZ9" s="4"/>
      <c r="CA9" s="4"/>
      <c r="CB9" s="4"/>
      <c r="CC9" s="4"/>
      <c r="CD9" s="4"/>
    </row>
    <row r="10" spans="1:82" ht="88.5" customHeight="1">
      <c r="A10" s="7">
        <v>2</v>
      </c>
      <c r="B10" s="169" t="s">
        <v>208</v>
      </c>
      <c r="C10" s="170" t="s">
        <v>209</v>
      </c>
      <c r="D10" s="171" t="s">
        <v>214</v>
      </c>
      <c r="E10" s="5"/>
      <c r="F10" s="5"/>
      <c r="G10" s="5"/>
      <c r="H10" s="6"/>
      <c r="I10" s="5"/>
      <c r="J10" s="5"/>
      <c r="K10" s="5"/>
      <c r="L10" s="6"/>
      <c r="M10" s="5"/>
      <c r="N10" s="5"/>
      <c r="O10" s="5"/>
      <c r="P10" s="6"/>
      <c r="Q10" s="5"/>
      <c r="R10" s="5"/>
      <c r="S10" s="5"/>
      <c r="T10" s="6"/>
      <c r="U10" s="14"/>
      <c r="V10" s="14"/>
      <c r="W10" s="14"/>
      <c r="X10" s="8"/>
      <c r="Y10" s="15"/>
      <c r="Z10" s="15"/>
      <c r="AA10" s="15"/>
      <c r="AB10" s="8"/>
      <c r="AC10" s="15"/>
      <c r="AD10" s="15"/>
      <c r="AE10" s="15"/>
      <c r="AF10" s="8"/>
      <c r="AG10" s="15"/>
      <c r="AH10" s="15"/>
      <c r="AI10" s="15"/>
      <c r="AJ10" s="9"/>
      <c r="AK10" s="15"/>
      <c r="AL10" s="15"/>
      <c r="AM10" s="15"/>
      <c r="AN10" s="13"/>
      <c r="AO10" s="15"/>
      <c r="AP10" s="15"/>
      <c r="AQ10" s="15"/>
      <c r="AR10" s="10"/>
      <c r="AS10" s="15"/>
      <c r="AT10" s="15"/>
      <c r="AU10" s="15"/>
      <c r="AV10" s="10"/>
      <c r="AW10" s="15"/>
      <c r="AX10" s="15"/>
      <c r="AY10" s="15"/>
      <c r="AZ10" s="11"/>
      <c r="BA10" s="15"/>
      <c r="BB10" s="15"/>
      <c r="BC10" s="15"/>
      <c r="BD10" s="8"/>
      <c r="BE10" s="15"/>
      <c r="BF10" s="15"/>
      <c r="BG10" s="15"/>
      <c r="BH10" s="8"/>
      <c r="BI10" s="15"/>
      <c r="BJ10" s="15"/>
      <c r="BK10" s="15"/>
      <c r="BL10" s="8"/>
      <c r="BM10" s="15"/>
      <c r="BN10" s="15"/>
      <c r="BO10" s="15"/>
      <c r="BP10" s="9"/>
      <c r="BQ10" s="102">
        <v>4</v>
      </c>
      <c r="BR10" s="152"/>
      <c r="BS10" s="151">
        <f>_XLL.ZAOKR.DO.WIELOKR(BR10*BT10+BR10,0.01)</f>
        <v>0</v>
      </c>
      <c r="BT10" s="157"/>
      <c r="BU10" s="151">
        <f>BQ10*BR10</f>
        <v>0</v>
      </c>
      <c r="BV10" s="151">
        <f>BQ10*BS10</f>
        <v>0</v>
      </c>
      <c r="BW10" s="4"/>
      <c r="BX10" s="4"/>
      <c r="BY10" s="4"/>
      <c r="BZ10" s="4"/>
      <c r="CA10" s="4"/>
      <c r="CB10" s="4"/>
      <c r="CC10" s="4"/>
      <c r="CD10" s="4"/>
    </row>
    <row r="11" spans="1:82" ht="151.5" customHeight="1">
      <c r="A11" s="7">
        <v>3</v>
      </c>
      <c r="B11" s="169" t="s">
        <v>210</v>
      </c>
      <c r="C11" s="170" t="s">
        <v>149</v>
      </c>
      <c r="D11" s="171" t="s">
        <v>215</v>
      </c>
      <c r="E11" s="5"/>
      <c r="F11" s="5"/>
      <c r="G11" s="5"/>
      <c r="H11" s="6"/>
      <c r="I11" s="5"/>
      <c r="J11" s="5"/>
      <c r="K11" s="5"/>
      <c r="L11" s="6"/>
      <c r="M11" s="5"/>
      <c r="N11" s="5"/>
      <c r="O11" s="5"/>
      <c r="P11" s="6"/>
      <c r="Q11" s="5"/>
      <c r="R11" s="5"/>
      <c r="S11" s="5"/>
      <c r="T11" s="6"/>
      <c r="U11" s="14"/>
      <c r="V11" s="14"/>
      <c r="W11" s="14"/>
      <c r="X11" s="8"/>
      <c r="Y11" s="15"/>
      <c r="Z11" s="15"/>
      <c r="AA11" s="15"/>
      <c r="AB11" s="8"/>
      <c r="AC11" s="15"/>
      <c r="AD11" s="15"/>
      <c r="AE11" s="15"/>
      <c r="AF11" s="8"/>
      <c r="AG11" s="15"/>
      <c r="AH11" s="15"/>
      <c r="AI11" s="15"/>
      <c r="AJ11" s="9"/>
      <c r="AK11" s="15"/>
      <c r="AL11" s="15"/>
      <c r="AM11" s="15"/>
      <c r="AN11" s="13"/>
      <c r="AO11" s="15"/>
      <c r="AP11" s="15"/>
      <c r="AQ11" s="15"/>
      <c r="AR11" s="10"/>
      <c r="AS11" s="15"/>
      <c r="AT11" s="15"/>
      <c r="AU11" s="15"/>
      <c r="AV11" s="10"/>
      <c r="AW11" s="15"/>
      <c r="AX11" s="15"/>
      <c r="AY11" s="15"/>
      <c r="AZ11" s="11"/>
      <c r="BA11" s="15"/>
      <c r="BB11" s="15"/>
      <c r="BC11" s="15"/>
      <c r="BD11" s="8"/>
      <c r="BE11" s="15"/>
      <c r="BF11" s="15"/>
      <c r="BG11" s="15"/>
      <c r="BH11" s="8"/>
      <c r="BI11" s="15"/>
      <c r="BJ11" s="15"/>
      <c r="BK11" s="15"/>
      <c r="BL11" s="8"/>
      <c r="BM11" s="15"/>
      <c r="BN11" s="15"/>
      <c r="BO11" s="15"/>
      <c r="BP11" s="9"/>
      <c r="BQ11" s="102">
        <v>2</v>
      </c>
      <c r="BR11" s="152"/>
      <c r="BS11" s="151">
        <f>_XLL.ZAOKR.DO.WIELOKR(BR11*BT11+BR11,0.01)</f>
        <v>0</v>
      </c>
      <c r="BT11" s="157"/>
      <c r="BU11" s="151">
        <f>BQ11*BR11</f>
        <v>0</v>
      </c>
      <c r="BV11" s="151">
        <f>BQ11*BS11</f>
        <v>0</v>
      </c>
      <c r="BW11" s="4"/>
      <c r="BX11" s="4"/>
      <c r="BY11" s="4"/>
      <c r="BZ11" s="4"/>
      <c r="CA11" s="4"/>
      <c r="CB11" s="4"/>
      <c r="CC11" s="4"/>
      <c r="CD11" s="4"/>
    </row>
    <row r="12" spans="1:82" ht="143.25" customHeight="1">
      <c r="A12" s="7">
        <v>4</v>
      </c>
      <c r="B12" s="169" t="s">
        <v>211</v>
      </c>
      <c r="C12" s="170" t="s">
        <v>212</v>
      </c>
      <c r="D12" s="171" t="s">
        <v>216</v>
      </c>
      <c r="E12" s="5"/>
      <c r="F12" s="5"/>
      <c r="G12" s="5"/>
      <c r="H12" s="6"/>
      <c r="I12" s="5"/>
      <c r="J12" s="5"/>
      <c r="K12" s="5"/>
      <c r="L12" s="6"/>
      <c r="M12" s="5"/>
      <c r="N12" s="5"/>
      <c r="O12" s="5"/>
      <c r="P12" s="6"/>
      <c r="Q12" s="5"/>
      <c r="R12" s="5"/>
      <c r="S12" s="5"/>
      <c r="T12" s="6"/>
      <c r="U12" s="14"/>
      <c r="V12" s="14"/>
      <c r="W12" s="14"/>
      <c r="X12" s="8"/>
      <c r="Y12" s="15"/>
      <c r="Z12" s="15"/>
      <c r="AA12" s="15"/>
      <c r="AB12" s="8"/>
      <c r="AC12" s="15"/>
      <c r="AD12" s="15"/>
      <c r="AE12" s="15"/>
      <c r="AF12" s="8"/>
      <c r="AG12" s="15"/>
      <c r="AH12" s="15"/>
      <c r="AI12" s="15"/>
      <c r="AJ12" s="9"/>
      <c r="AK12" s="15"/>
      <c r="AL12" s="15"/>
      <c r="AM12" s="15"/>
      <c r="AN12" s="13"/>
      <c r="AO12" s="15"/>
      <c r="AP12" s="15"/>
      <c r="AQ12" s="15"/>
      <c r="AR12" s="10"/>
      <c r="AS12" s="15"/>
      <c r="AT12" s="15"/>
      <c r="AU12" s="15"/>
      <c r="AV12" s="10"/>
      <c r="AW12" s="15"/>
      <c r="AX12" s="15"/>
      <c r="AY12" s="15"/>
      <c r="AZ12" s="11"/>
      <c r="BA12" s="15"/>
      <c r="BB12" s="15"/>
      <c r="BC12" s="15"/>
      <c r="BD12" s="8"/>
      <c r="BE12" s="15"/>
      <c r="BF12" s="15"/>
      <c r="BG12" s="15"/>
      <c r="BH12" s="8"/>
      <c r="BI12" s="15"/>
      <c r="BJ12" s="15"/>
      <c r="BK12" s="15"/>
      <c r="BL12" s="8"/>
      <c r="BM12" s="15"/>
      <c r="BN12" s="15"/>
      <c r="BO12" s="15"/>
      <c r="BP12" s="9"/>
      <c r="BQ12" s="102">
        <v>1</v>
      </c>
      <c r="BR12" s="152"/>
      <c r="BS12" s="151">
        <f>_XLL.ZAOKR.DO.WIELOKR(BR12*BT12+BR12,0.01)</f>
        <v>0</v>
      </c>
      <c r="BT12" s="157"/>
      <c r="BU12" s="151">
        <f>BQ12*BR12</f>
        <v>0</v>
      </c>
      <c r="BV12" s="151">
        <f>BQ12*BS12</f>
        <v>0</v>
      </c>
      <c r="BW12" s="4"/>
      <c r="BX12" s="4"/>
      <c r="BY12" s="4"/>
      <c r="BZ12" s="4"/>
      <c r="CA12" s="4"/>
      <c r="CB12" s="4"/>
      <c r="CC12" s="4"/>
      <c r="CD12" s="4"/>
    </row>
    <row r="13" spans="1:82" ht="126" customHeight="1">
      <c r="A13" s="7">
        <v>5</v>
      </c>
      <c r="B13" s="169" t="s">
        <v>213</v>
      </c>
      <c r="C13" s="170" t="s">
        <v>150</v>
      </c>
      <c r="D13" s="171" t="s">
        <v>217</v>
      </c>
      <c r="E13" s="5"/>
      <c r="F13" s="5"/>
      <c r="G13" s="5"/>
      <c r="H13" s="6"/>
      <c r="I13" s="5"/>
      <c r="J13" s="5"/>
      <c r="K13" s="5"/>
      <c r="L13" s="6"/>
      <c r="M13" s="5"/>
      <c r="N13" s="5"/>
      <c r="O13" s="5"/>
      <c r="P13" s="6"/>
      <c r="Q13" s="5"/>
      <c r="R13" s="5"/>
      <c r="S13" s="5"/>
      <c r="T13" s="6"/>
      <c r="U13" s="14"/>
      <c r="V13" s="14"/>
      <c r="W13" s="14"/>
      <c r="X13" s="8"/>
      <c r="Y13" s="15"/>
      <c r="Z13" s="15"/>
      <c r="AA13" s="15"/>
      <c r="AB13" s="8"/>
      <c r="AC13" s="15"/>
      <c r="AD13" s="15"/>
      <c r="AE13" s="15"/>
      <c r="AF13" s="8"/>
      <c r="AG13" s="15"/>
      <c r="AH13" s="15"/>
      <c r="AI13" s="15"/>
      <c r="AJ13" s="9"/>
      <c r="AK13" s="15"/>
      <c r="AL13" s="15"/>
      <c r="AM13" s="15"/>
      <c r="AN13" s="13"/>
      <c r="AO13" s="15"/>
      <c r="AP13" s="15"/>
      <c r="AQ13" s="15"/>
      <c r="AR13" s="10"/>
      <c r="AS13" s="15"/>
      <c r="AT13" s="15"/>
      <c r="AU13" s="15"/>
      <c r="AV13" s="10"/>
      <c r="AW13" s="15"/>
      <c r="AX13" s="15"/>
      <c r="AY13" s="15"/>
      <c r="AZ13" s="11"/>
      <c r="BA13" s="15"/>
      <c r="BB13" s="15"/>
      <c r="BC13" s="15"/>
      <c r="BD13" s="8"/>
      <c r="BE13" s="15"/>
      <c r="BF13" s="15"/>
      <c r="BG13" s="15"/>
      <c r="BH13" s="8"/>
      <c r="BI13" s="15"/>
      <c r="BJ13" s="15"/>
      <c r="BK13" s="15"/>
      <c r="BL13" s="8"/>
      <c r="BM13" s="15"/>
      <c r="BN13" s="15"/>
      <c r="BO13" s="15"/>
      <c r="BP13" s="9"/>
      <c r="BQ13" s="102">
        <v>1</v>
      </c>
      <c r="BR13" s="152"/>
      <c r="BS13" s="151">
        <f>_XLL.ZAOKR.DO.WIELOKR(BR13*BT13+BR13,0.01)</f>
        <v>0</v>
      </c>
      <c r="BT13" s="157"/>
      <c r="BU13" s="151">
        <f>BQ13*BR13</f>
        <v>0</v>
      </c>
      <c r="BV13" s="151">
        <f>BQ13*BS13</f>
        <v>0</v>
      </c>
      <c r="BW13" s="4"/>
      <c r="BX13" s="4"/>
      <c r="BY13" s="4"/>
      <c r="BZ13" s="4"/>
      <c r="CA13" s="4"/>
      <c r="CB13" s="4"/>
      <c r="CC13" s="4"/>
      <c r="CD13" s="4"/>
    </row>
    <row r="14" spans="1:82" ht="34.5" customHeight="1">
      <c r="A14" s="239" t="s">
        <v>128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151">
        <f>SUM(BU9:BU13)</f>
        <v>0</v>
      </c>
      <c r="BV14" s="151">
        <f>SUM(BV9:BV13)</f>
        <v>0</v>
      </c>
      <c r="BW14" s="4"/>
      <c r="BX14" s="4"/>
      <c r="BY14" s="4"/>
      <c r="BZ14" s="4"/>
      <c r="CA14" s="4"/>
      <c r="CB14" s="4"/>
      <c r="CC14" s="4"/>
      <c r="CD14" s="4"/>
    </row>
    <row r="15" spans="1:82" ht="93" customHeight="1">
      <c r="A15" s="251" t="s">
        <v>255</v>
      </c>
      <c r="B15" s="251"/>
      <c r="C15" s="25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65"/>
      <c r="BV15" s="65"/>
      <c r="BW15" s="4"/>
      <c r="BX15" s="4"/>
      <c r="BY15" s="4"/>
      <c r="BZ15" s="4"/>
      <c r="CA15" s="4"/>
      <c r="CB15" s="4"/>
      <c r="CC15" s="4"/>
      <c r="CD15" s="4"/>
    </row>
    <row r="16" spans="1:82" ht="34.5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86"/>
      <c r="BU16" s="87" t="s">
        <v>133</v>
      </c>
      <c r="BV16" s="88"/>
      <c r="BW16" s="4"/>
      <c r="BX16" s="4"/>
      <c r="BY16" s="4"/>
      <c r="BZ16" s="4"/>
      <c r="CA16" s="4"/>
      <c r="CB16" s="4"/>
      <c r="CC16" s="4"/>
      <c r="CD16" s="4"/>
    </row>
    <row r="17" spans="1:82" ht="39.75" customHeight="1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86"/>
      <c r="BU17" s="90" t="s">
        <v>134</v>
      </c>
      <c r="BV17" s="88"/>
      <c r="BW17" s="4"/>
      <c r="BX17" s="4"/>
      <c r="BY17" s="4"/>
      <c r="BZ17" s="4"/>
      <c r="CA17" s="4"/>
      <c r="CB17" s="4"/>
      <c r="CC17" s="4"/>
      <c r="CD17" s="4"/>
    </row>
  </sheetData>
  <sheetProtection password="CAA5" sheet="1"/>
  <mergeCells count="30">
    <mergeCell ref="A15:C15"/>
    <mergeCell ref="BM1:BO1"/>
    <mergeCell ref="AV2:BD2"/>
    <mergeCell ref="BM2:BO2"/>
    <mergeCell ref="AK6:AV6"/>
    <mergeCell ref="A3:BV3"/>
    <mergeCell ref="E5:T5"/>
    <mergeCell ref="U5:AJ5"/>
    <mergeCell ref="AK5:AZ5"/>
    <mergeCell ref="BA5:BP5"/>
    <mergeCell ref="BU5:BU7"/>
    <mergeCell ref="U6:AF6"/>
    <mergeCell ref="AG6:AJ6"/>
    <mergeCell ref="A14:BT14"/>
    <mergeCell ref="BQ5:BQ7"/>
    <mergeCell ref="BS5:BS7"/>
    <mergeCell ref="BT5:BT7"/>
    <mergeCell ref="D5:D7"/>
    <mergeCell ref="C5:C7"/>
    <mergeCell ref="E6:P6"/>
    <mergeCell ref="A4:BV4"/>
    <mergeCell ref="A5:A7"/>
    <mergeCell ref="B5:B7"/>
    <mergeCell ref="BV5:BV7"/>
    <mergeCell ref="A8:BV8"/>
    <mergeCell ref="Q6:T6"/>
    <mergeCell ref="AW6:AZ6"/>
    <mergeCell ref="BA6:BL6"/>
    <mergeCell ref="BM6:BP6"/>
    <mergeCell ref="BR5:BR7"/>
  </mergeCells>
  <printOptions horizontalCentered="1"/>
  <pageMargins left="0.3937007874015748" right="0.1968503937007874" top="0.1968503937007874" bottom="0.1968503937007874" header="0.31496062992125984" footer="0.31496062992125984"/>
  <pageSetup fitToHeight="0" fitToWidth="1" horizontalDpi="1200" verticalDpi="12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6"/>
  <sheetViews>
    <sheetView view="pageBreakPreview" zoomScaleNormal="75" zoomScaleSheetLayoutView="100" zoomScalePageLayoutView="0" workbookViewId="0" topLeftCell="A1">
      <selection activeCell="BR19" sqref="BR19"/>
    </sheetView>
  </sheetViews>
  <sheetFormatPr defaultColWidth="8.796875" defaultRowHeight="14.25"/>
  <cols>
    <col min="1" max="1" width="5.09765625" style="17" customWidth="1"/>
    <col min="2" max="2" width="28.8984375" style="17" customWidth="1"/>
    <col min="3" max="3" width="41.3984375" style="17" customWidth="1"/>
    <col min="4" max="4" width="17.09765625" style="17" customWidth="1"/>
    <col min="5" max="23" width="9" style="17" hidden="1" customWidth="1"/>
    <col min="24" max="24" width="11" style="17" hidden="1" customWidth="1"/>
    <col min="25" max="27" width="9" style="17" hidden="1" customWidth="1"/>
    <col min="28" max="28" width="11" style="17" hidden="1" customWidth="1"/>
    <col min="29" max="31" width="9" style="17" hidden="1" customWidth="1"/>
    <col min="32" max="32" width="11.09765625" style="17" hidden="1" customWidth="1"/>
    <col min="33" max="35" width="9" style="17" hidden="1" customWidth="1"/>
    <col min="36" max="36" width="11.19921875" style="17" hidden="1" customWidth="1"/>
    <col min="37" max="39" width="9" style="17" hidden="1" customWidth="1"/>
    <col min="40" max="40" width="9.59765625" style="17" hidden="1" customWidth="1"/>
    <col min="41" max="43" width="9" style="17" hidden="1" customWidth="1"/>
    <col min="44" max="44" width="9.5" style="17" hidden="1" customWidth="1"/>
    <col min="45" max="47" width="9" style="17" hidden="1" customWidth="1"/>
    <col min="48" max="48" width="10.5" style="17" hidden="1" customWidth="1"/>
    <col min="49" max="49" width="9" style="17" hidden="1" customWidth="1"/>
    <col min="50" max="50" width="9.69921875" style="17" hidden="1" customWidth="1"/>
    <col min="51" max="51" width="9" style="17" hidden="1" customWidth="1"/>
    <col min="52" max="52" width="11.5" style="17" hidden="1" customWidth="1"/>
    <col min="53" max="55" width="9" style="17" hidden="1" customWidth="1"/>
    <col min="56" max="56" width="9.19921875" style="17" hidden="1" customWidth="1"/>
    <col min="57" max="59" width="9" style="17" hidden="1" customWidth="1"/>
    <col min="60" max="60" width="9.09765625" style="17" hidden="1" customWidth="1"/>
    <col min="61" max="61" width="9" style="17" hidden="1" customWidth="1"/>
    <col min="62" max="62" width="8.69921875" style="17" hidden="1" customWidth="1"/>
    <col min="63" max="63" width="9" style="17" hidden="1" customWidth="1"/>
    <col min="64" max="64" width="11.8984375" style="17" hidden="1" customWidth="1"/>
    <col min="65" max="67" width="9" style="17" hidden="1" customWidth="1"/>
    <col min="68" max="68" width="12.19921875" style="17" hidden="1" customWidth="1"/>
    <col min="69" max="69" width="10.59765625" style="17" customWidth="1"/>
    <col min="70" max="71" width="12.59765625" style="17" customWidth="1"/>
    <col min="72" max="72" width="10.8984375" style="17" customWidth="1"/>
    <col min="73" max="73" width="15.69921875" style="17" customWidth="1"/>
    <col min="74" max="74" width="15.59765625" style="17" customWidth="1"/>
    <col min="75" max="16384" width="9" style="17" customWidth="1"/>
  </cols>
  <sheetData>
    <row r="1" spans="48:74" ht="21" customHeight="1">
      <c r="AV1" s="22" t="s">
        <v>23</v>
      </c>
      <c r="AW1" s="22"/>
      <c r="AX1" s="22"/>
      <c r="AY1" s="22"/>
      <c r="AZ1" s="22"/>
      <c r="BA1" s="22"/>
      <c r="BB1" s="22"/>
      <c r="BC1" s="22"/>
      <c r="BD1" s="22"/>
      <c r="BM1" s="216"/>
      <c r="BN1" s="216"/>
      <c r="BO1" s="216"/>
      <c r="BV1" s="17" t="s">
        <v>129</v>
      </c>
    </row>
    <row r="2" spans="4:67" ht="19.5" customHeight="1">
      <c r="D2" s="24"/>
      <c r="AV2" s="216" t="s">
        <v>24</v>
      </c>
      <c r="AW2" s="216"/>
      <c r="AX2" s="216"/>
      <c r="AY2" s="216"/>
      <c r="AZ2" s="216"/>
      <c r="BA2" s="216"/>
      <c r="BB2" s="216"/>
      <c r="BC2" s="216"/>
      <c r="BD2" s="216"/>
      <c r="BM2" s="216"/>
      <c r="BN2" s="216"/>
      <c r="BO2" s="216"/>
    </row>
    <row r="3" spans="1:74" ht="40.5" customHeight="1">
      <c r="A3" s="237" t="s">
        <v>26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</row>
    <row r="4" spans="1:85" s="26" customFormat="1" ht="36" customHeight="1">
      <c r="A4" s="220" t="s">
        <v>218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9"/>
      <c r="BX4" s="29"/>
      <c r="BY4" s="29"/>
      <c r="BZ4" s="25"/>
      <c r="CA4" s="25"/>
      <c r="CB4" s="25"/>
      <c r="CC4" s="25"/>
      <c r="CD4" s="25"/>
      <c r="CE4" s="25"/>
      <c r="CF4" s="25"/>
      <c r="CG4" s="25"/>
    </row>
    <row r="5" spans="1:74" ht="38.25" customHeight="1">
      <c r="A5" s="207" t="s">
        <v>0</v>
      </c>
      <c r="B5" s="209" t="s">
        <v>1</v>
      </c>
      <c r="C5" s="209" t="s">
        <v>2</v>
      </c>
      <c r="D5" s="210" t="s">
        <v>22</v>
      </c>
      <c r="E5" s="209" t="s">
        <v>106</v>
      </c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196" t="s">
        <v>5</v>
      </c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213" t="s">
        <v>4</v>
      </c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214" t="s">
        <v>3</v>
      </c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2" t="s">
        <v>130</v>
      </c>
      <c r="BR5" s="206" t="s">
        <v>127</v>
      </c>
      <c r="BS5" s="206" t="s">
        <v>123</v>
      </c>
      <c r="BT5" s="206" t="s">
        <v>124</v>
      </c>
      <c r="BU5" s="206" t="s">
        <v>125</v>
      </c>
      <c r="BV5" s="206" t="s">
        <v>126</v>
      </c>
    </row>
    <row r="6" spans="1:74" ht="30.75" customHeight="1">
      <c r="A6" s="208"/>
      <c r="B6" s="209"/>
      <c r="C6" s="208"/>
      <c r="D6" s="211"/>
      <c r="E6" s="194" t="s">
        <v>57</v>
      </c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8" t="s">
        <v>107</v>
      </c>
      <c r="R6" s="199"/>
      <c r="S6" s="199"/>
      <c r="T6" s="199"/>
      <c r="U6" s="194">
        <v>2022</v>
      </c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8" t="s">
        <v>119</v>
      </c>
      <c r="AH6" s="199"/>
      <c r="AI6" s="199"/>
      <c r="AJ6" s="199"/>
      <c r="AK6" s="194">
        <v>2022</v>
      </c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8" t="s">
        <v>119</v>
      </c>
      <c r="AX6" s="199"/>
      <c r="AY6" s="199"/>
      <c r="AZ6" s="199"/>
      <c r="BA6" s="194">
        <v>2022</v>
      </c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8" t="s">
        <v>119</v>
      </c>
      <c r="BN6" s="199"/>
      <c r="BO6" s="199"/>
      <c r="BP6" s="199"/>
      <c r="BQ6" s="212"/>
      <c r="BR6" s="206"/>
      <c r="BS6" s="206"/>
      <c r="BT6" s="206"/>
      <c r="BU6" s="206"/>
      <c r="BV6" s="206"/>
    </row>
    <row r="7" spans="1:74" ht="36" customHeight="1">
      <c r="A7" s="208"/>
      <c r="B7" s="209"/>
      <c r="C7" s="208"/>
      <c r="D7" s="211"/>
      <c r="E7" s="21" t="s">
        <v>6</v>
      </c>
      <c r="F7" s="21" t="s">
        <v>7</v>
      </c>
      <c r="G7" s="21" t="s">
        <v>8</v>
      </c>
      <c r="H7" s="53" t="s">
        <v>9</v>
      </c>
      <c r="I7" s="21" t="s">
        <v>10</v>
      </c>
      <c r="J7" s="21" t="s">
        <v>11</v>
      </c>
      <c r="K7" s="21" t="s">
        <v>12</v>
      </c>
      <c r="L7" s="53" t="s">
        <v>13</v>
      </c>
      <c r="M7" s="21" t="s">
        <v>14</v>
      </c>
      <c r="N7" s="21" t="s">
        <v>15</v>
      </c>
      <c r="O7" s="21" t="s">
        <v>16</v>
      </c>
      <c r="P7" s="53" t="s">
        <v>17</v>
      </c>
      <c r="Q7" s="21" t="s">
        <v>18</v>
      </c>
      <c r="R7" s="21" t="s">
        <v>19</v>
      </c>
      <c r="S7" s="21" t="s">
        <v>20</v>
      </c>
      <c r="T7" s="53" t="s">
        <v>21</v>
      </c>
      <c r="U7" s="21" t="s">
        <v>6</v>
      </c>
      <c r="V7" s="21" t="s">
        <v>7</v>
      </c>
      <c r="W7" s="21" t="s">
        <v>8</v>
      </c>
      <c r="X7" s="54" t="s">
        <v>9</v>
      </c>
      <c r="Y7" s="21" t="s">
        <v>10</v>
      </c>
      <c r="Z7" s="21" t="s">
        <v>11</v>
      </c>
      <c r="AA7" s="21" t="s">
        <v>12</v>
      </c>
      <c r="AB7" s="54" t="s">
        <v>13</v>
      </c>
      <c r="AC7" s="21" t="s">
        <v>14</v>
      </c>
      <c r="AD7" s="21" t="s">
        <v>15</v>
      </c>
      <c r="AE7" s="21" t="s">
        <v>16</v>
      </c>
      <c r="AF7" s="54" t="s">
        <v>17</v>
      </c>
      <c r="AG7" s="21" t="s">
        <v>18</v>
      </c>
      <c r="AH7" s="21" t="s">
        <v>19</v>
      </c>
      <c r="AI7" s="21" t="s">
        <v>20</v>
      </c>
      <c r="AJ7" s="54" t="s">
        <v>21</v>
      </c>
      <c r="AK7" s="21" t="s">
        <v>6</v>
      </c>
      <c r="AL7" s="21" t="s">
        <v>7</v>
      </c>
      <c r="AM7" s="21" t="s">
        <v>8</v>
      </c>
      <c r="AN7" s="53" t="s">
        <v>9</v>
      </c>
      <c r="AO7" s="21" t="s">
        <v>10</v>
      </c>
      <c r="AP7" s="21" t="s">
        <v>11</v>
      </c>
      <c r="AQ7" s="21" t="s">
        <v>12</v>
      </c>
      <c r="AR7" s="53" t="s">
        <v>13</v>
      </c>
      <c r="AS7" s="21" t="s">
        <v>14</v>
      </c>
      <c r="AT7" s="21" t="s">
        <v>15</v>
      </c>
      <c r="AU7" s="21" t="s">
        <v>16</v>
      </c>
      <c r="AV7" s="53" t="s">
        <v>17</v>
      </c>
      <c r="AW7" s="21" t="s">
        <v>18</v>
      </c>
      <c r="AX7" s="21" t="s">
        <v>19</v>
      </c>
      <c r="AY7" s="21" t="s">
        <v>20</v>
      </c>
      <c r="AZ7" s="53" t="s">
        <v>21</v>
      </c>
      <c r="BA7" s="21" t="s">
        <v>6</v>
      </c>
      <c r="BB7" s="21" t="s">
        <v>7</v>
      </c>
      <c r="BC7" s="21" t="s">
        <v>8</v>
      </c>
      <c r="BD7" s="54" t="s">
        <v>9</v>
      </c>
      <c r="BE7" s="21" t="s">
        <v>10</v>
      </c>
      <c r="BF7" s="21" t="s">
        <v>11</v>
      </c>
      <c r="BG7" s="21" t="s">
        <v>12</v>
      </c>
      <c r="BH7" s="54" t="s">
        <v>13</v>
      </c>
      <c r="BI7" s="21" t="s">
        <v>14</v>
      </c>
      <c r="BJ7" s="21" t="s">
        <v>15</v>
      </c>
      <c r="BK7" s="21" t="s">
        <v>16</v>
      </c>
      <c r="BL7" s="54" t="s">
        <v>17</v>
      </c>
      <c r="BM7" s="21" t="s">
        <v>18</v>
      </c>
      <c r="BN7" s="21" t="s">
        <v>19</v>
      </c>
      <c r="BO7" s="21" t="s">
        <v>20</v>
      </c>
      <c r="BP7" s="54" t="s">
        <v>21</v>
      </c>
      <c r="BQ7" s="212"/>
      <c r="BR7" s="206"/>
      <c r="BS7" s="206"/>
      <c r="BT7" s="206"/>
      <c r="BU7" s="206"/>
      <c r="BV7" s="206"/>
    </row>
    <row r="8" spans="1:82" ht="27.75" customHeight="1">
      <c r="A8" s="200" t="s">
        <v>219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2"/>
      <c r="BW8" s="4"/>
      <c r="BX8" s="4"/>
      <c r="BY8" s="4"/>
      <c r="BZ8" s="4"/>
      <c r="CA8" s="4"/>
      <c r="CB8" s="4"/>
      <c r="CC8" s="4"/>
      <c r="CD8" s="4"/>
    </row>
    <row r="9" spans="1:82" ht="76.5" customHeight="1">
      <c r="A9" s="139">
        <v>1</v>
      </c>
      <c r="B9" s="169" t="s">
        <v>142</v>
      </c>
      <c r="C9" s="170" t="s">
        <v>143</v>
      </c>
      <c r="D9" s="188" t="s">
        <v>51</v>
      </c>
      <c r="E9" s="5"/>
      <c r="F9" s="5"/>
      <c r="G9" s="5"/>
      <c r="H9" s="6"/>
      <c r="I9" s="5"/>
      <c r="J9" s="5"/>
      <c r="K9" s="5"/>
      <c r="L9" s="6"/>
      <c r="M9" s="5"/>
      <c r="N9" s="5"/>
      <c r="O9" s="5"/>
      <c r="P9" s="6"/>
      <c r="Q9" s="5"/>
      <c r="R9" s="5"/>
      <c r="S9" s="5"/>
      <c r="T9" s="6"/>
      <c r="U9" s="14"/>
      <c r="V9" s="14"/>
      <c r="W9" s="14"/>
      <c r="X9" s="8"/>
      <c r="Y9" s="15"/>
      <c r="Z9" s="15"/>
      <c r="AA9" s="15"/>
      <c r="AB9" s="8"/>
      <c r="AC9" s="15"/>
      <c r="AD9" s="15"/>
      <c r="AE9" s="15"/>
      <c r="AF9" s="8"/>
      <c r="AG9" s="15"/>
      <c r="AH9" s="15"/>
      <c r="AI9" s="15"/>
      <c r="AJ9" s="8"/>
      <c r="AK9" s="15"/>
      <c r="AL9" s="15"/>
      <c r="AM9" s="15"/>
      <c r="AN9" s="10"/>
      <c r="AO9" s="15"/>
      <c r="AP9" s="15"/>
      <c r="AQ9" s="15"/>
      <c r="AR9" s="10"/>
      <c r="AS9" s="15"/>
      <c r="AT9" s="15"/>
      <c r="AU9" s="15"/>
      <c r="AV9" s="10"/>
      <c r="AW9" s="15"/>
      <c r="AX9" s="15"/>
      <c r="AY9" s="15"/>
      <c r="AZ9" s="10"/>
      <c r="BA9" s="15"/>
      <c r="BB9" s="15"/>
      <c r="BC9" s="15"/>
      <c r="BD9" s="8"/>
      <c r="BE9" s="15"/>
      <c r="BF9" s="15"/>
      <c r="BG9" s="15"/>
      <c r="BH9" s="8"/>
      <c r="BI9" s="15"/>
      <c r="BJ9" s="15"/>
      <c r="BK9" s="15"/>
      <c r="BL9" s="8"/>
      <c r="BM9" s="15"/>
      <c r="BN9" s="15"/>
      <c r="BO9" s="15"/>
      <c r="BP9" s="8"/>
      <c r="BQ9" s="124">
        <v>1</v>
      </c>
      <c r="BR9" s="152"/>
      <c r="BS9" s="151">
        <f>_XLL.ZAOKR.DO.WIELOKR(BR9*BT9+BR9,0.01)</f>
        <v>0</v>
      </c>
      <c r="BT9" s="157"/>
      <c r="BU9" s="151">
        <f>BQ9*BR9</f>
        <v>0</v>
      </c>
      <c r="BV9" s="151">
        <f>BQ9*BS9</f>
        <v>0</v>
      </c>
      <c r="BW9" s="4"/>
      <c r="BX9" s="4"/>
      <c r="BY9" s="4"/>
      <c r="BZ9" s="4"/>
      <c r="CA9" s="4"/>
      <c r="CB9" s="4"/>
      <c r="CC9" s="4"/>
      <c r="CD9" s="4"/>
    </row>
    <row r="10" spans="1:82" ht="101.25" customHeight="1">
      <c r="A10" s="139">
        <v>2</v>
      </c>
      <c r="B10" s="169" t="s">
        <v>83</v>
      </c>
      <c r="C10" s="170" t="s">
        <v>63</v>
      </c>
      <c r="D10" s="188" t="s">
        <v>50</v>
      </c>
      <c r="E10" s="5"/>
      <c r="F10" s="5"/>
      <c r="G10" s="5"/>
      <c r="H10" s="6"/>
      <c r="I10" s="5"/>
      <c r="J10" s="5"/>
      <c r="K10" s="5"/>
      <c r="L10" s="6"/>
      <c r="M10" s="5"/>
      <c r="N10" s="5"/>
      <c r="O10" s="5"/>
      <c r="P10" s="6"/>
      <c r="Q10" s="5"/>
      <c r="R10" s="5"/>
      <c r="S10" s="5"/>
      <c r="T10" s="6"/>
      <c r="U10" s="14"/>
      <c r="V10" s="14"/>
      <c r="W10" s="14"/>
      <c r="X10" s="8"/>
      <c r="Y10" s="15"/>
      <c r="Z10" s="15"/>
      <c r="AA10" s="15"/>
      <c r="AB10" s="8"/>
      <c r="AC10" s="15"/>
      <c r="AD10" s="15"/>
      <c r="AE10" s="15"/>
      <c r="AF10" s="8"/>
      <c r="AG10" s="15"/>
      <c r="AH10" s="15"/>
      <c r="AI10" s="15"/>
      <c r="AJ10" s="8"/>
      <c r="AK10" s="15"/>
      <c r="AL10" s="15"/>
      <c r="AM10" s="15"/>
      <c r="AN10" s="10"/>
      <c r="AO10" s="15"/>
      <c r="AP10" s="15"/>
      <c r="AQ10" s="15"/>
      <c r="AR10" s="10"/>
      <c r="AS10" s="15"/>
      <c r="AT10" s="15"/>
      <c r="AU10" s="15"/>
      <c r="AV10" s="10"/>
      <c r="AW10" s="15"/>
      <c r="AX10" s="15"/>
      <c r="AY10" s="15"/>
      <c r="AZ10" s="10"/>
      <c r="BA10" s="15"/>
      <c r="BB10" s="15"/>
      <c r="BC10" s="15"/>
      <c r="BD10" s="8"/>
      <c r="BE10" s="15"/>
      <c r="BF10" s="15"/>
      <c r="BG10" s="15"/>
      <c r="BH10" s="8"/>
      <c r="BI10" s="15"/>
      <c r="BJ10" s="15"/>
      <c r="BK10" s="15"/>
      <c r="BL10" s="8"/>
      <c r="BM10" s="15"/>
      <c r="BN10" s="15"/>
      <c r="BO10" s="15"/>
      <c r="BP10" s="8"/>
      <c r="BQ10" s="124">
        <v>4</v>
      </c>
      <c r="BR10" s="152"/>
      <c r="BS10" s="151">
        <f>_XLL.ZAOKR.DO.WIELOKR(BR10*BT10+BR10,0.01)</f>
        <v>0</v>
      </c>
      <c r="BT10" s="157"/>
      <c r="BU10" s="151">
        <f>BQ10*BR10</f>
        <v>0</v>
      </c>
      <c r="BV10" s="151">
        <f>BQ10*BS10</f>
        <v>0</v>
      </c>
      <c r="BW10" s="4"/>
      <c r="BX10" s="4"/>
      <c r="BY10" s="4"/>
      <c r="BZ10" s="4"/>
      <c r="CA10" s="4"/>
      <c r="CB10" s="4"/>
      <c r="CC10" s="4"/>
      <c r="CD10" s="4"/>
    </row>
    <row r="11" spans="1:82" ht="129" customHeight="1">
      <c r="A11" s="139">
        <v>3</v>
      </c>
      <c r="B11" s="169" t="s">
        <v>220</v>
      </c>
      <c r="C11" s="170" t="s">
        <v>145</v>
      </c>
      <c r="D11" s="188" t="s">
        <v>146</v>
      </c>
      <c r="E11" s="5"/>
      <c r="F11" s="5"/>
      <c r="G11" s="5"/>
      <c r="H11" s="6"/>
      <c r="I11" s="5"/>
      <c r="J11" s="5"/>
      <c r="K11" s="5"/>
      <c r="L11" s="6"/>
      <c r="M11" s="5"/>
      <c r="N11" s="5"/>
      <c r="O11" s="5"/>
      <c r="P11" s="6"/>
      <c r="Q11" s="5"/>
      <c r="R11" s="5"/>
      <c r="S11" s="5"/>
      <c r="T11" s="6"/>
      <c r="U11" s="14"/>
      <c r="V11" s="14"/>
      <c r="W11" s="14"/>
      <c r="X11" s="8"/>
      <c r="Y11" s="15"/>
      <c r="Z11" s="15"/>
      <c r="AA11" s="15"/>
      <c r="AB11" s="8"/>
      <c r="AC11" s="15"/>
      <c r="AD11" s="15"/>
      <c r="AE11" s="15"/>
      <c r="AF11" s="8"/>
      <c r="AG11" s="15"/>
      <c r="AH11" s="15"/>
      <c r="AI11" s="15"/>
      <c r="AJ11" s="8"/>
      <c r="AK11" s="15"/>
      <c r="AL11" s="15"/>
      <c r="AM11" s="15"/>
      <c r="AN11" s="10"/>
      <c r="AO11" s="15"/>
      <c r="AP11" s="15"/>
      <c r="AQ11" s="15"/>
      <c r="AR11" s="10"/>
      <c r="AS11" s="15"/>
      <c r="AT11" s="15"/>
      <c r="AU11" s="15"/>
      <c r="AV11" s="10"/>
      <c r="AW11" s="15"/>
      <c r="AX11" s="15"/>
      <c r="AY11" s="15"/>
      <c r="AZ11" s="10"/>
      <c r="BA11" s="15"/>
      <c r="BB11" s="15"/>
      <c r="BC11" s="15"/>
      <c r="BD11" s="8"/>
      <c r="BE11" s="15"/>
      <c r="BF11" s="15"/>
      <c r="BG11" s="15"/>
      <c r="BH11" s="8"/>
      <c r="BI11" s="15"/>
      <c r="BJ11" s="15"/>
      <c r="BK11" s="15"/>
      <c r="BL11" s="8"/>
      <c r="BM11" s="15"/>
      <c r="BN11" s="15"/>
      <c r="BO11" s="15"/>
      <c r="BP11" s="8"/>
      <c r="BQ11" s="124">
        <v>1</v>
      </c>
      <c r="BR11" s="152"/>
      <c r="BS11" s="151">
        <f>_XLL.ZAOKR.DO.WIELOKR(BR11*BT11+BR11,0.01)</f>
        <v>0</v>
      </c>
      <c r="BT11" s="157"/>
      <c r="BU11" s="151">
        <f>BQ11*BR11</f>
        <v>0</v>
      </c>
      <c r="BV11" s="151">
        <f>BQ11*BS11</f>
        <v>0</v>
      </c>
      <c r="BW11" s="4"/>
      <c r="BX11" s="4"/>
      <c r="BY11" s="4"/>
      <c r="BZ11" s="4"/>
      <c r="CA11" s="4"/>
      <c r="CB11" s="4"/>
      <c r="CC11" s="4"/>
      <c r="CD11" s="4"/>
    </row>
    <row r="12" spans="1:82" ht="74.25" customHeight="1">
      <c r="A12" s="139">
        <v>4</v>
      </c>
      <c r="B12" s="169" t="s">
        <v>144</v>
      </c>
      <c r="C12" s="170" t="s">
        <v>221</v>
      </c>
      <c r="D12" s="171" t="s">
        <v>222</v>
      </c>
      <c r="E12" s="5"/>
      <c r="F12" s="5"/>
      <c r="G12" s="5"/>
      <c r="H12" s="6"/>
      <c r="I12" s="5"/>
      <c r="J12" s="5"/>
      <c r="K12" s="5"/>
      <c r="L12" s="6"/>
      <c r="M12" s="5"/>
      <c r="N12" s="5"/>
      <c r="O12" s="5"/>
      <c r="P12" s="6"/>
      <c r="Q12" s="5"/>
      <c r="R12" s="5"/>
      <c r="S12" s="5"/>
      <c r="T12" s="6"/>
      <c r="U12" s="14"/>
      <c r="V12" s="14"/>
      <c r="W12" s="14"/>
      <c r="X12" s="8"/>
      <c r="Y12" s="15"/>
      <c r="Z12" s="15"/>
      <c r="AA12" s="15"/>
      <c r="AB12" s="8"/>
      <c r="AC12" s="15"/>
      <c r="AD12" s="15"/>
      <c r="AE12" s="15"/>
      <c r="AF12" s="8"/>
      <c r="AG12" s="15"/>
      <c r="AH12" s="15"/>
      <c r="AI12" s="15"/>
      <c r="AJ12" s="8"/>
      <c r="AK12" s="15"/>
      <c r="AL12" s="15"/>
      <c r="AM12" s="15"/>
      <c r="AN12" s="10"/>
      <c r="AO12" s="15"/>
      <c r="AP12" s="15"/>
      <c r="AQ12" s="15"/>
      <c r="AR12" s="10"/>
      <c r="AS12" s="15"/>
      <c r="AT12" s="15"/>
      <c r="AU12" s="15"/>
      <c r="AV12" s="10"/>
      <c r="AW12" s="15"/>
      <c r="AX12" s="15"/>
      <c r="AY12" s="15"/>
      <c r="AZ12" s="10"/>
      <c r="BA12" s="15"/>
      <c r="BB12" s="15"/>
      <c r="BC12" s="15"/>
      <c r="BD12" s="8"/>
      <c r="BE12" s="15"/>
      <c r="BF12" s="15"/>
      <c r="BG12" s="15"/>
      <c r="BH12" s="8"/>
      <c r="BI12" s="15"/>
      <c r="BJ12" s="15"/>
      <c r="BK12" s="15"/>
      <c r="BL12" s="8"/>
      <c r="BM12" s="15"/>
      <c r="BN12" s="15"/>
      <c r="BO12" s="15"/>
      <c r="BP12" s="8"/>
      <c r="BQ12" s="124">
        <v>1</v>
      </c>
      <c r="BR12" s="152"/>
      <c r="BS12" s="151">
        <f>_XLL.ZAOKR.DO.WIELOKR(BR12*BT12+BR12,0.01)</f>
        <v>0</v>
      </c>
      <c r="BT12" s="157"/>
      <c r="BU12" s="151">
        <f>BQ12*BR12</f>
        <v>0</v>
      </c>
      <c r="BV12" s="151">
        <f>BQ12*BS12</f>
        <v>0</v>
      </c>
      <c r="BW12" s="4"/>
      <c r="BX12" s="4"/>
      <c r="BY12" s="4"/>
      <c r="BZ12" s="4"/>
      <c r="CA12" s="4"/>
      <c r="CB12" s="4"/>
      <c r="CC12" s="4"/>
      <c r="CD12" s="4"/>
    </row>
    <row r="13" spans="1:82" ht="50.25" customHeight="1">
      <c r="A13" s="232" t="s">
        <v>128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151">
        <f>SUM(BU9:BU12)</f>
        <v>0</v>
      </c>
      <c r="BV13" s="151">
        <f>SUM(BV9:BV12)</f>
        <v>0</v>
      </c>
      <c r="BW13" s="4"/>
      <c r="BX13" s="4"/>
      <c r="BY13" s="4"/>
      <c r="BZ13" s="4"/>
      <c r="CA13" s="4"/>
      <c r="CB13" s="4"/>
      <c r="CC13" s="4"/>
      <c r="CD13" s="4"/>
    </row>
    <row r="14" spans="1:82" ht="24.75" customHeight="1">
      <c r="A14" s="55"/>
      <c r="B14" s="92"/>
      <c r="C14" s="92"/>
      <c r="D14" s="57"/>
      <c r="E14" s="58"/>
      <c r="F14" s="58"/>
      <c r="G14" s="58"/>
      <c r="H14" s="59"/>
      <c r="I14" s="58"/>
      <c r="J14" s="58"/>
      <c r="K14" s="58"/>
      <c r="L14" s="59"/>
      <c r="M14" s="58"/>
      <c r="N14" s="58"/>
      <c r="O14" s="58"/>
      <c r="P14" s="59"/>
      <c r="Q14" s="58"/>
      <c r="R14" s="58"/>
      <c r="S14" s="58"/>
      <c r="T14" s="59"/>
      <c r="U14" s="60"/>
      <c r="V14" s="60"/>
      <c r="W14" s="60"/>
      <c r="X14" s="61"/>
      <c r="Y14" s="62"/>
      <c r="Z14" s="62"/>
      <c r="AA14" s="62"/>
      <c r="AB14" s="61"/>
      <c r="AC14" s="62"/>
      <c r="AD14" s="62"/>
      <c r="AE14" s="62"/>
      <c r="AF14" s="61"/>
      <c r="AG14" s="62"/>
      <c r="AH14" s="62"/>
      <c r="AI14" s="62"/>
      <c r="AJ14" s="61"/>
      <c r="AK14" s="62"/>
      <c r="AL14" s="62"/>
      <c r="AM14" s="62"/>
      <c r="AN14" s="63"/>
      <c r="AO14" s="62"/>
      <c r="AP14" s="62"/>
      <c r="AQ14" s="62"/>
      <c r="AR14" s="63"/>
      <c r="AS14" s="62"/>
      <c r="AT14" s="62"/>
      <c r="AU14" s="62"/>
      <c r="AV14" s="63"/>
      <c r="AW14" s="62"/>
      <c r="AX14" s="62"/>
      <c r="AY14" s="62"/>
      <c r="AZ14" s="63"/>
      <c r="BA14" s="62"/>
      <c r="BB14" s="62"/>
      <c r="BC14" s="62"/>
      <c r="BD14" s="61"/>
      <c r="BE14" s="62"/>
      <c r="BF14" s="62"/>
      <c r="BG14" s="62"/>
      <c r="BH14" s="61"/>
      <c r="BI14" s="62"/>
      <c r="BJ14" s="62"/>
      <c r="BK14" s="62"/>
      <c r="BL14" s="61"/>
      <c r="BM14" s="62"/>
      <c r="BN14" s="62"/>
      <c r="BO14" s="62"/>
      <c r="BP14" s="61"/>
      <c r="BQ14" s="67"/>
      <c r="BR14" s="78"/>
      <c r="BS14" s="65"/>
      <c r="BT14" s="4"/>
      <c r="BU14" s="65"/>
      <c r="BV14" s="65"/>
      <c r="BW14" s="4"/>
      <c r="BX14" s="4"/>
      <c r="BY14" s="4"/>
      <c r="BZ14" s="4"/>
      <c r="CA14" s="4"/>
      <c r="CB14" s="4"/>
      <c r="CC14" s="4"/>
      <c r="CD14" s="4"/>
    </row>
    <row r="15" spans="1:82" ht="30" customHeight="1">
      <c r="A15" s="55"/>
      <c r="B15" s="92"/>
      <c r="C15" s="92"/>
      <c r="D15" s="57"/>
      <c r="E15" s="58"/>
      <c r="F15" s="58"/>
      <c r="G15" s="58"/>
      <c r="H15" s="59"/>
      <c r="I15" s="58"/>
      <c r="J15" s="58"/>
      <c r="K15" s="58"/>
      <c r="L15" s="59"/>
      <c r="M15" s="58"/>
      <c r="N15" s="58"/>
      <c r="O15" s="58"/>
      <c r="P15" s="59"/>
      <c r="Q15" s="58"/>
      <c r="R15" s="58"/>
      <c r="S15" s="58"/>
      <c r="T15" s="59"/>
      <c r="U15" s="60"/>
      <c r="V15" s="60"/>
      <c r="W15" s="60"/>
      <c r="X15" s="61"/>
      <c r="Y15" s="62"/>
      <c r="Z15" s="62"/>
      <c r="AA15" s="62"/>
      <c r="AB15" s="61"/>
      <c r="AC15" s="62"/>
      <c r="AD15" s="62"/>
      <c r="AE15" s="62"/>
      <c r="AF15" s="61"/>
      <c r="AG15" s="62"/>
      <c r="AH15" s="62"/>
      <c r="AI15" s="62"/>
      <c r="AJ15" s="61"/>
      <c r="AK15" s="62"/>
      <c r="AL15" s="62"/>
      <c r="AM15" s="62"/>
      <c r="AN15" s="63"/>
      <c r="AO15" s="62"/>
      <c r="AP15" s="62"/>
      <c r="AQ15" s="62"/>
      <c r="AR15" s="63"/>
      <c r="AS15" s="62"/>
      <c r="AT15" s="62"/>
      <c r="AU15" s="62"/>
      <c r="AV15" s="63"/>
      <c r="AW15" s="62"/>
      <c r="AX15" s="62"/>
      <c r="AY15" s="62"/>
      <c r="AZ15" s="63"/>
      <c r="BA15" s="62"/>
      <c r="BB15" s="62"/>
      <c r="BC15" s="62"/>
      <c r="BD15" s="61"/>
      <c r="BE15" s="62"/>
      <c r="BF15" s="62"/>
      <c r="BG15" s="62"/>
      <c r="BH15" s="61"/>
      <c r="BI15" s="62"/>
      <c r="BJ15" s="62"/>
      <c r="BK15" s="62"/>
      <c r="BL15" s="61"/>
      <c r="BM15" s="62"/>
      <c r="BN15" s="62"/>
      <c r="BO15" s="62"/>
      <c r="BP15" s="61"/>
      <c r="BQ15" s="67"/>
      <c r="BR15" s="78"/>
      <c r="BS15" s="65"/>
      <c r="BT15" s="86"/>
      <c r="BU15" s="87" t="s">
        <v>133</v>
      </c>
      <c r="BV15" s="88"/>
      <c r="BW15" s="4"/>
      <c r="BX15" s="4"/>
      <c r="BY15" s="4"/>
      <c r="BZ15" s="4"/>
      <c r="CA15" s="4"/>
      <c r="CB15" s="4"/>
      <c r="CC15" s="4"/>
      <c r="CD15" s="4"/>
    </row>
    <row r="16" spans="1:82" ht="27.75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86"/>
      <c r="BU16" s="90" t="s">
        <v>134</v>
      </c>
      <c r="BV16" s="88"/>
      <c r="BW16" s="4"/>
      <c r="BX16" s="4"/>
      <c r="BY16" s="4"/>
      <c r="BZ16" s="4"/>
      <c r="CA16" s="4"/>
      <c r="CB16" s="4"/>
      <c r="CC16" s="4"/>
      <c r="CD16" s="4"/>
    </row>
  </sheetData>
  <sheetProtection password="CAA5" sheet="1"/>
  <mergeCells count="29">
    <mergeCell ref="BM1:BO1"/>
    <mergeCell ref="AV2:BD2"/>
    <mergeCell ref="BM2:BO2"/>
    <mergeCell ref="AK6:AV6"/>
    <mergeCell ref="A3:BV3"/>
    <mergeCell ref="E5:T5"/>
    <mergeCell ref="U5:AJ5"/>
    <mergeCell ref="AK5:AZ5"/>
    <mergeCell ref="BA5:BP5"/>
    <mergeCell ref="BU5:BU7"/>
    <mergeCell ref="U6:AF6"/>
    <mergeCell ref="AG6:AJ6"/>
    <mergeCell ref="A13:BT13"/>
    <mergeCell ref="BQ5:BQ7"/>
    <mergeCell ref="BS5:BS7"/>
    <mergeCell ref="BT5:BT7"/>
    <mergeCell ref="D5:D7"/>
    <mergeCell ref="C5:C7"/>
    <mergeCell ref="E6:P6"/>
    <mergeCell ref="A4:BV4"/>
    <mergeCell ref="A5:A7"/>
    <mergeCell ref="B5:B7"/>
    <mergeCell ref="BV5:BV7"/>
    <mergeCell ref="A8:BV8"/>
    <mergeCell ref="Q6:T6"/>
    <mergeCell ref="AW6:AZ6"/>
    <mergeCell ref="BA6:BL6"/>
    <mergeCell ref="BM6:BP6"/>
    <mergeCell ref="BR5:BR7"/>
  </mergeCells>
  <printOptions horizontalCentered="1"/>
  <pageMargins left="0.3937007874015748" right="0.1968503937007874" top="0.1968503937007874" bottom="0.1968503937007874" header="0.31496062992125984" footer="0.31496062992125984"/>
  <pageSetup fitToHeight="0" fitToWidth="1" horizontalDpi="1200" verticalDpi="12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9"/>
  <sheetViews>
    <sheetView view="pageBreakPreview" zoomScaleNormal="75" zoomScaleSheetLayoutView="100" zoomScalePageLayoutView="0" workbookViewId="0" topLeftCell="A1">
      <selection activeCell="A11" sqref="A11:BT11"/>
    </sheetView>
  </sheetViews>
  <sheetFormatPr defaultColWidth="8.796875" defaultRowHeight="14.25"/>
  <cols>
    <col min="1" max="1" width="5.09765625" style="17" customWidth="1"/>
    <col min="2" max="2" width="28.8984375" style="17" customWidth="1"/>
    <col min="3" max="3" width="41.3984375" style="17" customWidth="1"/>
    <col min="4" max="4" width="17.09765625" style="17" customWidth="1"/>
    <col min="5" max="23" width="9" style="17" hidden="1" customWidth="1"/>
    <col min="24" max="24" width="11" style="17" hidden="1" customWidth="1"/>
    <col min="25" max="27" width="9" style="17" hidden="1" customWidth="1"/>
    <col min="28" max="28" width="11" style="17" hidden="1" customWidth="1"/>
    <col min="29" max="31" width="9" style="17" hidden="1" customWidth="1"/>
    <col min="32" max="32" width="11.09765625" style="17" hidden="1" customWidth="1"/>
    <col min="33" max="35" width="9" style="17" hidden="1" customWidth="1"/>
    <col min="36" max="36" width="11.19921875" style="17" hidden="1" customWidth="1"/>
    <col min="37" max="39" width="9" style="17" hidden="1" customWidth="1"/>
    <col min="40" max="40" width="9.59765625" style="17" hidden="1" customWidth="1"/>
    <col min="41" max="43" width="9" style="17" hidden="1" customWidth="1"/>
    <col min="44" max="44" width="9.5" style="17" hidden="1" customWidth="1"/>
    <col min="45" max="47" width="9" style="17" hidden="1" customWidth="1"/>
    <col min="48" max="48" width="10.5" style="17" hidden="1" customWidth="1"/>
    <col min="49" max="49" width="9" style="17" hidden="1" customWidth="1"/>
    <col min="50" max="50" width="9.69921875" style="17" hidden="1" customWidth="1"/>
    <col min="51" max="51" width="9" style="17" hidden="1" customWidth="1"/>
    <col min="52" max="52" width="11.5" style="17" hidden="1" customWidth="1"/>
    <col min="53" max="55" width="9" style="17" hidden="1" customWidth="1"/>
    <col min="56" max="56" width="9.19921875" style="17" hidden="1" customWidth="1"/>
    <col min="57" max="59" width="9" style="17" hidden="1" customWidth="1"/>
    <col min="60" max="60" width="9.09765625" style="17" hidden="1" customWidth="1"/>
    <col min="61" max="61" width="9" style="17" hidden="1" customWidth="1"/>
    <col min="62" max="62" width="8.69921875" style="17" hidden="1" customWidth="1"/>
    <col min="63" max="63" width="9" style="17" hidden="1" customWidth="1"/>
    <col min="64" max="64" width="11.8984375" style="17" hidden="1" customWidth="1"/>
    <col min="65" max="67" width="9" style="17" hidden="1" customWidth="1"/>
    <col min="68" max="68" width="12.19921875" style="17" hidden="1" customWidth="1"/>
    <col min="69" max="69" width="10.59765625" style="17" customWidth="1"/>
    <col min="70" max="71" width="12.59765625" style="17" customWidth="1"/>
    <col min="72" max="72" width="10.8984375" style="17" customWidth="1"/>
    <col min="73" max="73" width="15.69921875" style="17" customWidth="1"/>
    <col min="74" max="74" width="15.59765625" style="17" customWidth="1"/>
    <col min="75" max="16384" width="9" style="17" customWidth="1"/>
  </cols>
  <sheetData>
    <row r="1" spans="48:74" ht="21" customHeight="1">
      <c r="AV1" s="22" t="s">
        <v>23</v>
      </c>
      <c r="AW1" s="22"/>
      <c r="AX1" s="22"/>
      <c r="AY1" s="22"/>
      <c r="AZ1" s="22"/>
      <c r="BA1" s="22"/>
      <c r="BB1" s="22"/>
      <c r="BC1" s="22"/>
      <c r="BD1" s="22"/>
      <c r="BM1" s="216"/>
      <c r="BN1" s="216"/>
      <c r="BO1" s="216"/>
      <c r="BV1" s="17" t="s">
        <v>129</v>
      </c>
    </row>
    <row r="2" spans="4:67" ht="19.5" customHeight="1">
      <c r="D2" s="24"/>
      <c r="AV2" s="216" t="s">
        <v>24</v>
      </c>
      <c r="AW2" s="216"/>
      <c r="AX2" s="216"/>
      <c r="AY2" s="216"/>
      <c r="AZ2" s="216"/>
      <c r="BA2" s="216"/>
      <c r="BB2" s="216"/>
      <c r="BC2" s="216"/>
      <c r="BD2" s="216"/>
      <c r="BM2" s="216"/>
      <c r="BN2" s="216"/>
      <c r="BO2" s="216"/>
    </row>
    <row r="3" spans="1:74" ht="40.5" customHeight="1">
      <c r="A3" s="246" t="s">
        <v>26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</row>
    <row r="4" spans="1:85" s="26" customFormat="1" ht="33.75" customHeight="1">
      <c r="A4" s="194" t="s">
        <v>223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29"/>
      <c r="BX4" s="29"/>
      <c r="BY4" s="29"/>
      <c r="BZ4" s="25"/>
      <c r="CA4" s="25"/>
      <c r="CB4" s="25"/>
      <c r="CC4" s="25"/>
      <c r="CD4" s="25"/>
      <c r="CE4" s="25"/>
      <c r="CF4" s="25"/>
      <c r="CG4" s="25"/>
    </row>
    <row r="5" spans="1:74" ht="38.25" customHeight="1">
      <c r="A5" s="207" t="s">
        <v>0</v>
      </c>
      <c r="B5" s="209" t="s">
        <v>1</v>
      </c>
      <c r="C5" s="209" t="s">
        <v>2</v>
      </c>
      <c r="D5" s="210" t="s">
        <v>22</v>
      </c>
      <c r="E5" s="209" t="s">
        <v>106</v>
      </c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196" t="s">
        <v>5</v>
      </c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213" t="s">
        <v>4</v>
      </c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214" t="s">
        <v>3</v>
      </c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2" t="s">
        <v>130</v>
      </c>
      <c r="BR5" s="206" t="s">
        <v>127</v>
      </c>
      <c r="BS5" s="206" t="s">
        <v>123</v>
      </c>
      <c r="BT5" s="206" t="s">
        <v>124</v>
      </c>
      <c r="BU5" s="206" t="s">
        <v>125</v>
      </c>
      <c r="BV5" s="206" t="s">
        <v>126</v>
      </c>
    </row>
    <row r="6" spans="1:74" ht="30.75" customHeight="1">
      <c r="A6" s="208"/>
      <c r="B6" s="209"/>
      <c r="C6" s="208"/>
      <c r="D6" s="211"/>
      <c r="E6" s="194" t="s">
        <v>57</v>
      </c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8" t="s">
        <v>107</v>
      </c>
      <c r="R6" s="199"/>
      <c r="S6" s="199"/>
      <c r="T6" s="199"/>
      <c r="U6" s="194">
        <v>2022</v>
      </c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8" t="s">
        <v>119</v>
      </c>
      <c r="AH6" s="199"/>
      <c r="AI6" s="199"/>
      <c r="AJ6" s="199"/>
      <c r="AK6" s="194">
        <v>2022</v>
      </c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8" t="s">
        <v>119</v>
      </c>
      <c r="AX6" s="199"/>
      <c r="AY6" s="199"/>
      <c r="AZ6" s="199"/>
      <c r="BA6" s="194">
        <v>2022</v>
      </c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8" t="s">
        <v>119</v>
      </c>
      <c r="BN6" s="199"/>
      <c r="BO6" s="199"/>
      <c r="BP6" s="199"/>
      <c r="BQ6" s="212"/>
      <c r="BR6" s="206"/>
      <c r="BS6" s="206"/>
      <c r="BT6" s="206"/>
      <c r="BU6" s="206"/>
      <c r="BV6" s="206"/>
    </row>
    <row r="7" spans="1:74" ht="36" customHeight="1">
      <c r="A7" s="208"/>
      <c r="B7" s="209"/>
      <c r="C7" s="208"/>
      <c r="D7" s="211"/>
      <c r="E7" s="21" t="s">
        <v>6</v>
      </c>
      <c r="F7" s="21" t="s">
        <v>7</v>
      </c>
      <c r="G7" s="21" t="s">
        <v>8</v>
      </c>
      <c r="H7" s="53" t="s">
        <v>9</v>
      </c>
      <c r="I7" s="21" t="s">
        <v>10</v>
      </c>
      <c r="J7" s="21" t="s">
        <v>11</v>
      </c>
      <c r="K7" s="21" t="s">
        <v>12</v>
      </c>
      <c r="L7" s="53" t="s">
        <v>13</v>
      </c>
      <c r="M7" s="21" t="s">
        <v>14</v>
      </c>
      <c r="N7" s="21" t="s">
        <v>15</v>
      </c>
      <c r="O7" s="21" t="s">
        <v>16</v>
      </c>
      <c r="P7" s="53" t="s">
        <v>17</v>
      </c>
      <c r="Q7" s="21" t="s">
        <v>18</v>
      </c>
      <c r="R7" s="21" t="s">
        <v>19</v>
      </c>
      <c r="S7" s="21" t="s">
        <v>20</v>
      </c>
      <c r="T7" s="53" t="s">
        <v>21</v>
      </c>
      <c r="U7" s="21" t="s">
        <v>6</v>
      </c>
      <c r="V7" s="21" t="s">
        <v>7</v>
      </c>
      <c r="W7" s="21" t="s">
        <v>8</v>
      </c>
      <c r="X7" s="54" t="s">
        <v>9</v>
      </c>
      <c r="Y7" s="21" t="s">
        <v>10</v>
      </c>
      <c r="Z7" s="21" t="s">
        <v>11</v>
      </c>
      <c r="AA7" s="21" t="s">
        <v>12</v>
      </c>
      <c r="AB7" s="54" t="s">
        <v>13</v>
      </c>
      <c r="AC7" s="21" t="s">
        <v>14</v>
      </c>
      <c r="AD7" s="21" t="s">
        <v>15</v>
      </c>
      <c r="AE7" s="21" t="s">
        <v>16</v>
      </c>
      <c r="AF7" s="54" t="s">
        <v>17</v>
      </c>
      <c r="AG7" s="21" t="s">
        <v>18</v>
      </c>
      <c r="AH7" s="21" t="s">
        <v>19</v>
      </c>
      <c r="AI7" s="21" t="s">
        <v>20</v>
      </c>
      <c r="AJ7" s="54" t="s">
        <v>21</v>
      </c>
      <c r="AK7" s="21" t="s">
        <v>6</v>
      </c>
      <c r="AL7" s="21" t="s">
        <v>7</v>
      </c>
      <c r="AM7" s="21" t="s">
        <v>8</v>
      </c>
      <c r="AN7" s="53" t="s">
        <v>9</v>
      </c>
      <c r="AO7" s="21" t="s">
        <v>10</v>
      </c>
      <c r="AP7" s="21" t="s">
        <v>11</v>
      </c>
      <c r="AQ7" s="21" t="s">
        <v>12</v>
      </c>
      <c r="AR7" s="53" t="s">
        <v>13</v>
      </c>
      <c r="AS7" s="21" t="s">
        <v>14</v>
      </c>
      <c r="AT7" s="21" t="s">
        <v>15</v>
      </c>
      <c r="AU7" s="21" t="s">
        <v>16</v>
      </c>
      <c r="AV7" s="53" t="s">
        <v>17</v>
      </c>
      <c r="AW7" s="21" t="s">
        <v>18</v>
      </c>
      <c r="AX7" s="21" t="s">
        <v>19</v>
      </c>
      <c r="AY7" s="21" t="s">
        <v>20</v>
      </c>
      <c r="AZ7" s="53" t="s">
        <v>21</v>
      </c>
      <c r="BA7" s="21" t="s">
        <v>6</v>
      </c>
      <c r="BB7" s="21" t="s">
        <v>7</v>
      </c>
      <c r="BC7" s="21" t="s">
        <v>8</v>
      </c>
      <c r="BD7" s="54" t="s">
        <v>9</v>
      </c>
      <c r="BE7" s="21" t="s">
        <v>10</v>
      </c>
      <c r="BF7" s="21" t="s">
        <v>11</v>
      </c>
      <c r="BG7" s="21" t="s">
        <v>12</v>
      </c>
      <c r="BH7" s="54" t="s">
        <v>13</v>
      </c>
      <c r="BI7" s="21" t="s">
        <v>14</v>
      </c>
      <c r="BJ7" s="21" t="s">
        <v>15</v>
      </c>
      <c r="BK7" s="21" t="s">
        <v>16</v>
      </c>
      <c r="BL7" s="54" t="s">
        <v>17</v>
      </c>
      <c r="BM7" s="21" t="s">
        <v>18</v>
      </c>
      <c r="BN7" s="21" t="s">
        <v>19</v>
      </c>
      <c r="BO7" s="21" t="s">
        <v>20</v>
      </c>
      <c r="BP7" s="54" t="s">
        <v>21</v>
      </c>
      <c r="BQ7" s="212"/>
      <c r="BR7" s="206"/>
      <c r="BS7" s="206"/>
      <c r="BT7" s="206"/>
      <c r="BU7" s="206"/>
      <c r="BV7" s="206"/>
    </row>
    <row r="8" spans="1:82" ht="30" customHeight="1">
      <c r="A8" s="200" t="s">
        <v>224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2"/>
      <c r="BW8" s="4"/>
      <c r="BX8" s="4"/>
      <c r="BY8" s="4"/>
      <c r="BZ8" s="4"/>
      <c r="CA8" s="4"/>
      <c r="CB8" s="4"/>
      <c r="CC8" s="4"/>
      <c r="CD8" s="4"/>
    </row>
    <row r="9" spans="1:82" ht="116.25" customHeight="1">
      <c r="A9" s="19">
        <v>1</v>
      </c>
      <c r="B9" s="189" t="s">
        <v>71</v>
      </c>
      <c r="C9" s="190" t="s">
        <v>59</v>
      </c>
      <c r="D9" s="186" t="s">
        <v>226</v>
      </c>
      <c r="E9" s="5"/>
      <c r="F9" s="5"/>
      <c r="G9" s="5"/>
      <c r="H9" s="6"/>
      <c r="I9" s="5"/>
      <c r="J9" s="5"/>
      <c r="K9" s="5"/>
      <c r="L9" s="6"/>
      <c r="M9" s="5"/>
      <c r="N9" s="5"/>
      <c r="O9" s="5"/>
      <c r="P9" s="6"/>
      <c r="Q9" s="5"/>
      <c r="R9" s="5"/>
      <c r="S9" s="5"/>
      <c r="T9" s="6"/>
      <c r="U9" s="14"/>
      <c r="V9" s="14"/>
      <c r="W9" s="14"/>
      <c r="X9" s="8"/>
      <c r="Y9" s="15"/>
      <c r="Z9" s="15"/>
      <c r="AA9" s="15"/>
      <c r="AB9" s="8"/>
      <c r="AC9" s="15"/>
      <c r="AD9" s="15"/>
      <c r="AE9" s="15"/>
      <c r="AF9" s="8"/>
      <c r="AG9" s="15"/>
      <c r="AH9" s="15"/>
      <c r="AI9" s="15"/>
      <c r="AJ9" s="8"/>
      <c r="AK9" s="15"/>
      <c r="AL9" s="15"/>
      <c r="AM9" s="15"/>
      <c r="AN9" s="10"/>
      <c r="AO9" s="15"/>
      <c r="AP9" s="15"/>
      <c r="AQ9" s="15"/>
      <c r="AR9" s="10"/>
      <c r="AS9" s="15"/>
      <c r="AT9" s="15"/>
      <c r="AU9" s="15"/>
      <c r="AV9" s="10"/>
      <c r="AW9" s="15"/>
      <c r="AX9" s="15"/>
      <c r="AY9" s="15"/>
      <c r="AZ9" s="10"/>
      <c r="BA9" s="15"/>
      <c r="BB9" s="15"/>
      <c r="BC9" s="15"/>
      <c r="BD9" s="8"/>
      <c r="BE9" s="15"/>
      <c r="BF9" s="15"/>
      <c r="BG9" s="15"/>
      <c r="BH9" s="8"/>
      <c r="BI9" s="15"/>
      <c r="BJ9" s="15"/>
      <c r="BK9" s="15"/>
      <c r="BL9" s="8"/>
      <c r="BM9" s="15"/>
      <c r="BN9" s="15"/>
      <c r="BO9" s="15"/>
      <c r="BP9" s="8"/>
      <c r="BQ9" s="124">
        <v>2</v>
      </c>
      <c r="BR9" s="154"/>
      <c r="BS9" s="151">
        <f>_XLL.ZAOKR.DO.WIELOKR(BR9*BT9+BR9,0.01)</f>
        <v>0</v>
      </c>
      <c r="BT9" s="157"/>
      <c r="BU9" s="151">
        <f>BQ9*BR9</f>
        <v>0</v>
      </c>
      <c r="BV9" s="151">
        <f>BQ9*BS9</f>
        <v>0</v>
      </c>
      <c r="BW9" s="4"/>
      <c r="BX9" s="4"/>
      <c r="BY9" s="4"/>
      <c r="BZ9" s="4"/>
      <c r="CA9" s="4"/>
      <c r="CB9" s="4"/>
      <c r="CC9" s="4"/>
      <c r="CD9" s="4"/>
    </row>
    <row r="10" spans="1:82" ht="157.5" customHeight="1">
      <c r="A10" s="19">
        <v>2</v>
      </c>
      <c r="B10" s="173" t="s">
        <v>98</v>
      </c>
      <c r="C10" s="182" t="s">
        <v>225</v>
      </c>
      <c r="D10" s="176" t="s">
        <v>99</v>
      </c>
      <c r="E10" s="5"/>
      <c r="F10" s="5"/>
      <c r="G10" s="5"/>
      <c r="H10" s="6"/>
      <c r="I10" s="5"/>
      <c r="J10" s="5"/>
      <c r="K10" s="5"/>
      <c r="L10" s="6"/>
      <c r="M10" s="5"/>
      <c r="N10" s="5"/>
      <c r="O10" s="5"/>
      <c r="P10" s="6"/>
      <c r="Q10" s="5"/>
      <c r="R10" s="5"/>
      <c r="S10" s="5"/>
      <c r="T10" s="6"/>
      <c r="U10" s="14"/>
      <c r="V10" s="14"/>
      <c r="W10" s="14"/>
      <c r="X10" s="8"/>
      <c r="Y10" s="15"/>
      <c r="Z10" s="15"/>
      <c r="AA10" s="15"/>
      <c r="AB10" s="8"/>
      <c r="AC10" s="15"/>
      <c r="AD10" s="15"/>
      <c r="AE10" s="15"/>
      <c r="AF10" s="8"/>
      <c r="AG10" s="15"/>
      <c r="AH10" s="15"/>
      <c r="AI10" s="15"/>
      <c r="AJ10" s="8"/>
      <c r="AK10" s="15"/>
      <c r="AL10" s="15"/>
      <c r="AM10" s="15"/>
      <c r="AN10" s="10"/>
      <c r="AO10" s="15"/>
      <c r="AP10" s="15"/>
      <c r="AQ10" s="15"/>
      <c r="AR10" s="10"/>
      <c r="AS10" s="15"/>
      <c r="AT10" s="15"/>
      <c r="AU10" s="15"/>
      <c r="AV10" s="10"/>
      <c r="AW10" s="15"/>
      <c r="AX10" s="15"/>
      <c r="AY10" s="15"/>
      <c r="AZ10" s="10"/>
      <c r="BA10" s="15"/>
      <c r="BB10" s="15"/>
      <c r="BC10" s="15"/>
      <c r="BD10" s="8"/>
      <c r="BE10" s="15"/>
      <c r="BF10" s="15"/>
      <c r="BG10" s="15"/>
      <c r="BH10" s="8"/>
      <c r="BI10" s="15"/>
      <c r="BJ10" s="15"/>
      <c r="BK10" s="15"/>
      <c r="BL10" s="8"/>
      <c r="BM10" s="15"/>
      <c r="BN10" s="15"/>
      <c r="BO10" s="15"/>
      <c r="BP10" s="8"/>
      <c r="BQ10" s="124">
        <v>2</v>
      </c>
      <c r="BR10" s="154"/>
      <c r="BS10" s="151">
        <f>_XLL.ZAOKR.DO.WIELOKR(BR10*BT10+BR10,0.01)</f>
        <v>0</v>
      </c>
      <c r="BT10" s="157"/>
      <c r="BU10" s="151">
        <f>BQ10*BR10</f>
        <v>0</v>
      </c>
      <c r="BV10" s="151">
        <f>BQ10*BS10</f>
        <v>0</v>
      </c>
      <c r="BW10" s="4"/>
      <c r="BX10" s="4"/>
      <c r="BY10" s="4"/>
      <c r="BZ10" s="4"/>
      <c r="CA10" s="4"/>
      <c r="CB10" s="4"/>
      <c r="CC10" s="4"/>
      <c r="CD10" s="4"/>
    </row>
    <row r="11" spans="1:82" ht="38.25" customHeight="1">
      <c r="A11" s="232" t="s">
        <v>128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151">
        <f>SUM(BU9:BU10)</f>
        <v>0</v>
      </c>
      <c r="BV11" s="151">
        <f>SUM(BV9:BV10)</f>
        <v>0</v>
      </c>
      <c r="BW11" s="4"/>
      <c r="BX11" s="4"/>
      <c r="BY11" s="4"/>
      <c r="BZ11" s="4"/>
      <c r="CA11" s="4"/>
      <c r="CB11" s="4"/>
      <c r="CC11" s="4"/>
      <c r="CD11" s="4"/>
    </row>
    <row r="12" spans="1:82" ht="47.25" customHeight="1">
      <c r="A12" s="55"/>
      <c r="B12" s="92"/>
      <c r="C12" s="125"/>
      <c r="D12" s="93"/>
      <c r="E12" s="58"/>
      <c r="F12" s="58"/>
      <c r="G12" s="58"/>
      <c r="H12" s="59"/>
      <c r="I12" s="58"/>
      <c r="J12" s="58"/>
      <c r="K12" s="58"/>
      <c r="L12" s="59"/>
      <c r="M12" s="58"/>
      <c r="N12" s="58"/>
      <c r="O12" s="58"/>
      <c r="P12" s="59"/>
      <c r="Q12" s="58"/>
      <c r="R12" s="58"/>
      <c r="S12" s="58"/>
      <c r="T12" s="59"/>
      <c r="U12" s="60"/>
      <c r="V12" s="60"/>
      <c r="W12" s="60"/>
      <c r="X12" s="61"/>
      <c r="Y12" s="62"/>
      <c r="Z12" s="62"/>
      <c r="AA12" s="62"/>
      <c r="AB12" s="61"/>
      <c r="AC12" s="62"/>
      <c r="AD12" s="62"/>
      <c r="AE12" s="62"/>
      <c r="AF12" s="61"/>
      <c r="AG12" s="62"/>
      <c r="AH12" s="62"/>
      <c r="AI12" s="62"/>
      <c r="AJ12" s="61"/>
      <c r="AK12" s="62"/>
      <c r="AL12" s="62"/>
      <c r="AM12" s="62"/>
      <c r="AN12" s="63"/>
      <c r="AO12" s="62"/>
      <c r="AP12" s="62"/>
      <c r="AQ12" s="62"/>
      <c r="AR12" s="63"/>
      <c r="AS12" s="62"/>
      <c r="AT12" s="62"/>
      <c r="AU12" s="62"/>
      <c r="AV12" s="63"/>
      <c r="AW12" s="62"/>
      <c r="AX12" s="62"/>
      <c r="AY12" s="62"/>
      <c r="AZ12" s="63"/>
      <c r="BA12" s="62"/>
      <c r="BB12" s="62"/>
      <c r="BC12" s="62"/>
      <c r="BD12" s="61"/>
      <c r="BE12" s="62"/>
      <c r="BF12" s="62"/>
      <c r="BG12" s="62"/>
      <c r="BH12" s="61"/>
      <c r="BI12" s="62"/>
      <c r="BJ12" s="62"/>
      <c r="BK12" s="62"/>
      <c r="BL12" s="61"/>
      <c r="BM12" s="62"/>
      <c r="BN12" s="62"/>
      <c r="BO12" s="62"/>
      <c r="BP12" s="61"/>
      <c r="BQ12" s="67"/>
      <c r="BR12" s="78"/>
      <c r="BS12" s="65"/>
      <c r="BT12" s="86"/>
      <c r="BU12" s="87" t="s">
        <v>133</v>
      </c>
      <c r="BV12" s="88"/>
      <c r="BW12" s="4"/>
      <c r="BX12" s="4"/>
      <c r="BY12" s="4"/>
      <c r="BZ12" s="4"/>
      <c r="CA12" s="4"/>
      <c r="CB12" s="4"/>
      <c r="CC12" s="4"/>
      <c r="CD12" s="4"/>
    </row>
    <row r="13" spans="1:82" ht="36" customHeight="1">
      <c r="A13" s="55"/>
      <c r="B13" s="92"/>
      <c r="C13" s="125"/>
      <c r="D13" s="57"/>
      <c r="E13" s="58"/>
      <c r="F13" s="58"/>
      <c r="G13" s="58"/>
      <c r="H13" s="59"/>
      <c r="I13" s="58"/>
      <c r="J13" s="58"/>
      <c r="K13" s="58"/>
      <c r="L13" s="59"/>
      <c r="M13" s="58"/>
      <c r="N13" s="58"/>
      <c r="O13" s="58"/>
      <c r="P13" s="59"/>
      <c r="Q13" s="58"/>
      <c r="R13" s="58"/>
      <c r="S13" s="58"/>
      <c r="T13" s="59"/>
      <c r="U13" s="60"/>
      <c r="V13" s="60"/>
      <c r="W13" s="60"/>
      <c r="X13" s="61"/>
      <c r="Y13" s="62"/>
      <c r="Z13" s="62"/>
      <c r="AA13" s="62"/>
      <c r="AB13" s="61"/>
      <c r="AC13" s="62"/>
      <c r="AD13" s="62"/>
      <c r="AE13" s="62"/>
      <c r="AF13" s="61"/>
      <c r="AG13" s="62"/>
      <c r="AH13" s="62"/>
      <c r="AI13" s="62"/>
      <c r="AJ13" s="61"/>
      <c r="AK13" s="62"/>
      <c r="AL13" s="62"/>
      <c r="AM13" s="62"/>
      <c r="AN13" s="63"/>
      <c r="AO13" s="62"/>
      <c r="AP13" s="62"/>
      <c r="AQ13" s="62"/>
      <c r="AR13" s="63"/>
      <c r="AS13" s="62"/>
      <c r="AT13" s="62"/>
      <c r="AU13" s="62"/>
      <c r="AV13" s="63"/>
      <c r="AW13" s="62"/>
      <c r="AX13" s="62"/>
      <c r="AY13" s="62"/>
      <c r="AZ13" s="63"/>
      <c r="BA13" s="62"/>
      <c r="BB13" s="62"/>
      <c r="BC13" s="62"/>
      <c r="BD13" s="61"/>
      <c r="BE13" s="62"/>
      <c r="BF13" s="62"/>
      <c r="BG13" s="62"/>
      <c r="BH13" s="61"/>
      <c r="BI13" s="62"/>
      <c r="BJ13" s="62"/>
      <c r="BK13" s="62"/>
      <c r="BL13" s="61"/>
      <c r="BM13" s="62"/>
      <c r="BN13" s="62"/>
      <c r="BO13" s="62"/>
      <c r="BP13" s="61"/>
      <c r="BQ13" s="67"/>
      <c r="BR13" s="78"/>
      <c r="BS13" s="65"/>
      <c r="BT13" s="86"/>
      <c r="BU13" s="90" t="s">
        <v>134</v>
      </c>
      <c r="BV13" s="88"/>
      <c r="BW13" s="4"/>
      <c r="BX13" s="4"/>
      <c r="BY13" s="4"/>
      <c r="BZ13" s="4"/>
      <c r="CA13" s="4"/>
      <c r="CB13" s="4"/>
      <c r="CC13" s="4"/>
      <c r="CD13" s="4"/>
    </row>
    <row r="14" spans="1:82" ht="27" customHeight="1">
      <c r="A14" s="55"/>
      <c r="B14" s="92"/>
      <c r="C14" s="125"/>
      <c r="D14" s="93"/>
      <c r="E14" s="58"/>
      <c r="F14" s="58"/>
      <c r="G14" s="58"/>
      <c r="H14" s="59"/>
      <c r="I14" s="58"/>
      <c r="J14" s="58"/>
      <c r="K14" s="58"/>
      <c r="L14" s="59"/>
      <c r="M14" s="58"/>
      <c r="N14" s="58"/>
      <c r="O14" s="58"/>
      <c r="P14" s="59"/>
      <c r="Q14" s="58"/>
      <c r="R14" s="58"/>
      <c r="S14" s="58"/>
      <c r="T14" s="59"/>
      <c r="U14" s="60"/>
      <c r="V14" s="60"/>
      <c r="W14" s="60"/>
      <c r="X14" s="61"/>
      <c r="Y14" s="62"/>
      <c r="Z14" s="62"/>
      <c r="AA14" s="62"/>
      <c r="AB14" s="61"/>
      <c r="AC14" s="62"/>
      <c r="AD14" s="62"/>
      <c r="AE14" s="62"/>
      <c r="AF14" s="61"/>
      <c r="AG14" s="62"/>
      <c r="AH14" s="62"/>
      <c r="AI14" s="62"/>
      <c r="AJ14" s="61"/>
      <c r="AK14" s="62"/>
      <c r="AL14" s="62"/>
      <c r="AM14" s="62"/>
      <c r="AN14" s="63"/>
      <c r="AO14" s="62"/>
      <c r="AP14" s="62"/>
      <c r="AQ14" s="62"/>
      <c r="AR14" s="63"/>
      <c r="AS14" s="62"/>
      <c r="AT14" s="62"/>
      <c r="AU14" s="62"/>
      <c r="AV14" s="63"/>
      <c r="AW14" s="62"/>
      <c r="AX14" s="62"/>
      <c r="AY14" s="62"/>
      <c r="AZ14" s="63"/>
      <c r="BA14" s="62"/>
      <c r="BB14" s="62"/>
      <c r="BC14" s="62"/>
      <c r="BD14" s="61"/>
      <c r="BE14" s="62"/>
      <c r="BF14" s="62"/>
      <c r="BG14" s="62"/>
      <c r="BH14" s="61"/>
      <c r="BI14" s="62"/>
      <c r="BJ14" s="62"/>
      <c r="BK14" s="62"/>
      <c r="BL14" s="61"/>
      <c r="BM14" s="62"/>
      <c r="BN14" s="62"/>
      <c r="BO14" s="62"/>
      <c r="BP14" s="61"/>
      <c r="BQ14" s="67"/>
      <c r="BR14" s="78"/>
      <c r="BS14" s="65"/>
      <c r="BT14" s="4"/>
      <c r="BU14" s="65"/>
      <c r="BV14" s="65"/>
      <c r="BW14" s="4"/>
      <c r="BX14" s="4"/>
      <c r="BY14" s="4"/>
      <c r="BZ14" s="4"/>
      <c r="CA14" s="4"/>
      <c r="CB14" s="4"/>
      <c r="CC14" s="4"/>
      <c r="CD14" s="4"/>
    </row>
    <row r="15" spans="1:82" ht="95.25" customHeight="1">
      <c r="A15" s="55"/>
      <c r="B15" s="91"/>
      <c r="C15" s="42"/>
      <c r="D15" s="57"/>
      <c r="E15" s="58"/>
      <c r="F15" s="58"/>
      <c r="G15" s="58"/>
      <c r="H15" s="59"/>
      <c r="I15" s="58"/>
      <c r="J15" s="58"/>
      <c r="K15" s="58"/>
      <c r="L15" s="59"/>
      <c r="M15" s="58"/>
      <c r="N15" s="58"/>
      <c r="O15" s="58"/>
      <c r="P15" s="59"/>
      <c r="Q15" s="58"/>
      <c r="R15" s="58"/>
      <c r="S15" s="58"/>
      <c r="T15" s="59"/>
      <c r="U15" s="60"/>
      <c r="V15" s="60"/>
      <c r="W15" s="60"/>
      <c r="X15" s="61"/>
      <c r="Y15" s="62"/>
      <c r="Z15" s="62"/>
      <c r="AA15" s="62"/>
      <c r="AB15" s="61"/>
      <c r="AC15" s="62"/>
      <c r="AD15" s="62"/>
      <c r="AE15" s="62"/>
      <c r="AF15" s="61"/>
      <c r="AG15" s="62"/>
      <c r="AH15" s="62"/>
      <c r="AI15" s="62"/>
      <c r="AJ15" s="61"/>
      <c r="AK15" s="62"/>
      <c r="AL15" s="62"/>
      <c r="AM15" s="62"/>
      <c r="AN15" s="63"/>
      <c r="AO15" s="62"/>
      <c r="AP15" s="62"/>
      <c r="AQ15" s="62"/>
      <c r="AR15" s="63"/>
      <c r="AS15" s="62"/>
      <c r="AT15" s="62"/>
      <c r="AU15" s="62"/>
      <c r="AV15" s="63"/>
      <c r="AW15" s="62"/>
      <c r="AX15" s="62"/>
      <c r="AY15" s="62"/>
      <c r="AZ15" s="63"/>
      <c r="BA15" s="62"/>
      <c r="BB15" s="62"/>
      <c r="BC15" s="62"/>
      <c r="BD15" s="61"/>
      <c r="BE15" s="62"/>
      <c r="BF15" s="62"/>
      <c r="BG15" s="62"/>
      <c r="BH15" s="61"/>
      <c r="BI15" s="62"/>
      <c r="BJ15" s="62"/>
      <c r="BK15" s="62"/>
      <c r="BL15" s="61"/>
      <c r="BM15" s="62"/>
      <c r="BN15" s="62"/>
      <c r="BO15" s="62"/>
      <c r="BP15" s="61"/>
      <c r="BQ15" s="67"/>
      <c r="BR15" s="78"/>
      <c r="BS15" s="65"/>
      <c r="BT15" s="4"/>
      <c r="BU15" s="65"/>
      <c r="BV15" s="65"/>
      <c r="BW15" s="4"/>
      <c r="BX15" s="4"/>
      <c r="BY15" s="4"/>
      <c r="BZ15" s="4"/>
      <c r="CA15" s="4"/>
      <c r="CB15" s="4"/>
      <c r="CC15" s="4"/>
      <c r="CD15" s="4"/>
    </row>
    <row r="16" spans="1:82" ht="81" customHeight="1">
      <c r="A16" s="55"/>
      <c r="B16" s="92"/>
      <c r="C16" s="125"/>
      <c r="D16" s="93"/>
      <c r="E16" s="58"/>
      <c r="F16" s="58"/>
      <c r="G16" s="58"/>
      <c r="H16" s="59"/>
      <c r="I16" s="58"/>
      <c r="J16" s="58"/>
      <c r="K16" s="58"/>
      <c r="L16" s="59"/>
      <c r="M16" s="58"/>
      <c r="N16" s="58"/>
      <c r="O16" s="58"/>
      <c r="P16" s="59"/>
      <c r="Q16" s="58"/>
      <c r="R16" s="58"/>
      <c r="S16" s="58"/>
      <c r="T16" s="59"/>
      <c r="U16" s="60"/>
      <c r="V16" s="60"/>
      <c r="W16" s="60"/>
      <c r="X16" s="61"/>
      <c r="Y16" s="62"/>
      <c r="Z16" s="62"/>
      <c r="AA16" s="62"/>
      <c r="AB16" s="61"/>
      <c r="AC16" s="62"/>
      <c r="AD16" s="62"/>
      <c r="AE16" s="62"/>
      <c r="AF16" s="61"/>
      <c r="AG16" s="62"/>
      <c r="AH16" s="62"/>
      <c r="AI16" s="62"/>
      <c r="AJ16" s="61"/>
      <c r="AK16" s="62"/>
      <c r="AL16" s="62"/>
      <c r="AM16" s="62"/>
      <c r="AN16" s="63"/>
      <c r="AO16" s="62"/>
      <c r="AP16" s="62"/>
      <c r="AQ16" s="62"/>
      <c r="AR16" s="63"/>
      <c r="AS16" s="62"/>
      <c r="AT16" s="62"/>
      <c r="AU16" s="62"/>
      <c r="AV16" s="63"/>
      <c r="AW16" s="62"/>
      <c r="AX16" s="62"/>
      <c r="AY16" s="62"/>
      <c r="AZ16" s="63"/>
      <c r="BA16" s="62"/>
      <c r="BB16" s="62"/>
      <c r="BC16" s="62"/>
      <c r="BD16" s="61"/>
      <c r="BE16" s="62"/>
      <c r="BF16" s="62"/>
      <c r="BG16" s="62"/>
      <c r="BH16" s="61"/>
      <c r="BI16" s="62"/>
      <c r="BJ16" s="62"/>
      <c r="BK16" s="62"/>
      <c r="BL16" s="61"/>
      <c r="BM16" s="62"/>
      <c r="BN16" s="62"/>
      <c r="BO16" s="62"/>
      <c r="BP16" s="61"/>
      <c r="BQ16" s="67"/>
      <c r="BR16" s="78"/>
      <c r="BS16" s="65"/>
      <c r="BT16" s="4"/>
      <c r="BU16" s="65"/>
      <c r="BV16" s="65"/>
      <c r="BW16" s="4"/>
      <c r="BX16" s="4"/>
      <c r="BY16" s="4"/>
      <c r="BZ16" s="4"/>
      <c r="CA16" s="4"/>
      <c r="CB16" s="4"/>
      <c r="CC16" s="4"/>
      <c r="CD16" s="4"/>
    </row>
    <row r="17" spans="1:82" ht="126" customHeight="1">
      <c r="A17" s="55"/>
      <c r="B17" s="91"/>
      <c r="C17" s="42"/>
      <c r="D17" s="57"/>
      <c r="E17" s="58"/>
      <c r="F17" s="58"/>
      <c r="G17" s="58"/>
      <c r="H17" s="59"/>
      <c r="I17" s="58"/>
      <c r="J17" s="58"/>
      <c r="K17" s="58"/>
      <c r="L17" s="59"/>
      <c r="M17" s="58"/>
      <c r="N17" s="58"/>
      <c r="O17" s="58"/>
      <c r="P17" s="59"/>
      <c r="Q17" s="58"/>
      <c r="R17" s="58"/>
      <c r="S17" s="58"/>
      <c r="T17" s="59"/>
      <c r="U17" s="60"/>
      <c r="V17" s="60"/>
      <c r="W17" s="60"/>
      <c r="X17" s="61"/>
      <c r="Y17" s="62"/>
      <c r="Z17" s="62"/>
      <c r="AA17" s="62"/>
      <c r="AB17" s="61"/>
      <c r="AC17" s="62"/>
      <c r="AD17" s="62"/>
      <c r="AE17" s="62"/>
      <c r="AF17" s="61"/>
      <c r="AG17" s="62"/>
      <c r="AH17" s="62"/>
      <c r="AI17" s="62"/>
      <c r="AJ17" s="61"/>
      <c r="AK17" s="62"/>
      <c r="AL17" s="62"/>
      <c r="AM17" s="62"/>
      <c r="AN17" s="63"/>
      <c r="AO17" s="62"/>
      <c r="AP17" s="62"/>
      <c r="AQ17" s="62"/>
      <c r="AR17" s="63"/>
      <c r="AS17" s="62"/>
      <c r="AT17" s="62"/>
      <c r="AU17" s="62"/>
      <c r="AV17" s="63"/>
      <c r="AW17" s="62"/>
      <c r="AX17" s="62"/>
      <c r="AY17" s="62"/>
      <c r="AZ17" s="63"/>
      <c r="BA17" s="62"/>
      <c r="BB17" s="62"/>
      <c r="BC17" s="62"/>
      <c r="BD17" s="61"/>
      <c r="BE17" s="62"/>
      <c r="BF17" s="62"/>
      <c r="BG17" s="62"/>
      <c r="BH17" s="61"/>
      <c r="BI17" s="62"/>
      <c r="BJ17" s="62"/>
      <c r="BK17" s="62"/>
      <c r="BL17" s="61"/>
      <c r="BM17" s="62"/>
      <c r="BN17" s="62"/>
      <c r="BO17" s="62"/>
      <c r="BP17" s="61"/>
      <c r="BQ17" s="67"/>
      <c r="BR17" s="78"/>
      <c r="BS17" s="65"/>
      <c r="BT17" s="4"/>
      <c r="BU17" s="65"/>
      <c r="BV17" s="65"/>
      <c r="BW17" s="4"/>
      <c r="BX17" s="4"/>
      <c r="BY17" s="4"/>
      <c r="BZ17" s="4"/>
      <c r="CA17" s="4"/>
      <c r="CB17" s="4"/>
      <c r="CC17" s="4"/>
      <c r="CD17" s="4"/>
    </row>
    <row r="18" spans="1:82" ht="99.75" customHeight="1">
      <c r="A18" s="55"/>
      <c r="B18" s="91"/>
      <c r="C18" s="42"/>
      <c r="D18" s="57"/>
      <c r="E18" s="58"/>
      <c r="F18" s="58"/>
      <c r="G18" s="58"/>
      <c r="H18" s="59"/>
      <c r="I18" s="58"/>
      <c r="J18" s="58"/>
      <c r="K18" s="58"/>
      <c r="L18" s="59"/>
      <c r="M18" s="58"/>
      <c r="N18" s="58"/>
      <c r="O18" s="58"/>
      <c r="P18" s="59"/>
      <c r="Q18" s="58"/>
      <c r="R18" s="58"/>
      <c r="S18" s="58"/>
      <c r="T18" s="59"/>
      <c r="U18" s="60"/>
      <c r="V18" s="60"/>
      <c r="W18" s="60"/>
      <c r="X18" s="61"/>
      <c r="Y18" s="62"/>
      <c r="Z18" s="62"/>
      <c r="AA18" s="62"/>
      <c r="AB18" s="61"/>
      <c r="AC18" s="62"/>
      <c r="AD18" s="62"/>
      <c r="AE18" s="62"/>
      <c r="AF18" s="61"/>
      <c r="AG18" s="62"/>
      <c r="AH18" s="62"/>
      <c r="AI18" s="62"/>
      <c r="AJ18" s="61"/>
      <c r="AK18" s="62"/>
      <c r="AL18" s="62"/>
      <c r="AM18" s="62"/>
      <c r="AN18" s="63"/>
      <c r="AO18" s="62"/>
      <c r="AP18" s="62"/>
      <c r="AQ18" s="62"/>
      <c r="AR18" s="63"/>
      <c r="AS18" s="62"/>
      <c r="AT18" s="62"/>
      <c r="AU18" s="62"/>
      <c r="AV18" s="63"/>
      <c r="AW18" s="62"/>
      <c r="AX18" s="62"/>
      <c r="AY18" s="62"/>
      <c r="AZ18" s="63"/>
      <c r="BA18" s="62"/>
      <c r="BB18" s="62"/>
      <c r="BC18" s="62"/>
      <c r="BD18" s="61"/>
      <c r="BE18" s="62"/>
      <c r="BF18" s="62"/>
      <c r="BG18" s="62"/>
      <c r="BH18" s="61"/>
      <c r="BI18" s="62"/>
      <c r="BJ18" s="62"/>
      <c r="BK18" s="62"/>
      <c r="BL18" s="61"/>
      <c r="BM18" s="62"/>
      <c r="BN18" s="62"/>
      <c r="BO18" s="62"/>
      <c r="BP18" s="61"/>
      <c r="BQ18" s="67"/>
      <c r="BR18" s="78"/>
      <c r="BS18" s="65"/>
      <c r="BT18" s="4"/>
      <c r="BU18" s="65"/>
      <c r="BV18" s="65"/>
      <c r="BW18" s="4"/>
      <c r="BX18" s="4"/>
      <c r="BY18" s="4"/>
      <c r="BZ18" s="4"/>
      <c r="CA18" s="4"/>
      <c r="CB18" s="4"/>
      <c r="CC18" s="4"/>
      <c r="CD18" s="4"/>
    </row>
    <row r="19" spans="1:82" ht="44.25" customHeight="1">
      <c r="A19" s="245"/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  <c r="BI19" s="245"/>
      <c r="BJ19" s="245"/>
      <c r="BK19" s="245"/>
      <c r="BL19" s="245"/>
      <c r="BM19" s="245"/>
      <c r="BN19" s="245"/>
      <c r="BO19" s="245"/>
      <c r="BP19" s="245"/>
      <c r="BQ19" s="245"/>
      <c r="BR19" s="245"/>
      <c r="BS19" s="245"/>
      <c r="BT19" s="245"/>
      <c r="BU19" s="65"/>
      <c r="BV19" s="65"/>
      <c r="BW19" s="4"/>
      <c r="BX19" s="4"/>
      <c r="BY19" s="4"/>
      <c r="BZ19" s="4"/>
      <c r="CA19" s="4"/>
      <c r="CB19" s="4"/>
      <c r="CC19" s="4"/>
      <c r="CD19" s="4"/>
    </row>
  </sheetData>
  <sheetProtection password="CAA5" sheet="1" formatRows="0"/>
  <mergeCells count="30">
    <mergeCell ref="BM1:BO1"/>
    <mergeCell ref="AV2:BD2"/>
    <mergeCell ref="BM2:BO2"/>
    <mergeCell ref="AK6:AV6"/>
    <mergeCell ref="A3:BV3"/>
    <mergeCell ref="E5:T5"/>
    <mergeCell ref="U5:AJ5"/>
    <mergeCell ref="AK5:AZ5"/>
    <mergeCell ref="BA5:BP5"/>
    <mergeCell ref="BU5:BU7"/>
    <mergeCell ref="BQ5:BQ7"/>
    <mergeCell ref="A4:BV4"/>
    <mergeCell ref="A5:A7"/>
    <mergeCell ref="B5:B7"/>
    <mergeCell ref="BV5:BV7"/>
    <mergeCell ref="A8:BV8"/>
    <mergeCell ref="Q6:T6"/>
    <mergeCell ref="D5:D7"/>
    <mergeCell ref="C5:C7"/>
    <mergeCell ref="E6:P6"/>
    <mergeCell ref="A19:BT19"/>
    <mergeCell ref="AW6:AZ6"/>
    <mergeCell ref="BA6:BL6"/>
    <mergeCell ref="BM6:BP6"/>
    <mergeCell ref="BR5:BR7"/>
    <mergeCell ref="BS5:BS7"/>
    <mergeCell ref="BT5:BT7"/>
    <mergeCell ref="U6:AF6"/>
    <mergeCell ref="AG6:AJ6"/>
    <mergeCell ref="A11:BT11"/>
  </mergeCells>
  <printOptions horizontalCentered="1"/>
  <pageMargins left="0.3937007874015748" right="0.1968503937007874" top="0.1968503937007874" bottom="0.1968503937007874" header="0.31496062992125984" footer="0.31496062992125984"/>
  <pageSetup fitToHeight="0" fitToWidth="1" horizontalDpi="1200" verticalDpi="12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Siegel</dc:creator>
  <cp:keywords/>
  <dc:description/>
  <cp:lastModifiedBy>Agnieszka Prucnal</cp:lastModifiedBy>
  <cp:lastPrinted>2024-03-06T08:30:58Z</cp:lastPrinted>
  <dcterms:created xsi:type="dcterms:W3CDTF">2009-05-28T09:24:07Z</dcterms:created>
  <dcterms:modified xsi:type="dcterms:W3CDTF">2024-03-06T08:32:09Z</dcterms:modified>
  <cp:category/>
  <cp:version/>
  <cp:contentType/>
  <cp:contentStatus/>
</cp:coreProperties>
</file>