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filterPrivacy="1" defaultThemeVersion="124226"/>
  <xr:revisionPtr revIDLastSave="0" documentId="13_ncr:1_{FE517B59-BB42-41E8-BAF4-9F2C393A63C4}" xr6:coauthVersionLast="36" xr6:coauthVersionMax="36" xr10:uidLastSave="{00000000-0000-0000-0000-000000000000}"/>
  <bookViews>
    <workbookView xWindow="0" yWindow="0" windowWidth="28800" windowHeight="11475" xr2:uid="{00000000-000D-0000-FFFF-FFFF00000000}"/>
  </bookViews>
  <sheets>
    <sheet name="Zadanie 1- biurko" sheetId="6" r:id="rId1"/>
  </sheets>
  <calcPr calcId="191029"/>
</workbook>
</file>

<file path=xl/calcChain.xml><?xml version="1.0" encoding="utf-8"?>
<calcChain xmlns="http://schemas.openxmlformats.org/spreadsheetml/2006/main">
  <c r="F10" i="6" l="1"/>
  <c r="C19" i="6" s="1"/>
  <c r="E19" i="6" s="1"/>
  <c r="F19" i="6" s="1"/>
  <c r="H19" i="6" s="1"/>
  <c r="I19" i="6" s="1"/>
  <c r="H10" i="6" l="1"/>
  <c r="I10" i="6" l="1"/>
</calcChain>
</file>

<file path=xl/sharedStrings.xml><?xml version="1.0" encoding="utf-8"?>
<sst xmlns="http://schemas.openxmlformats.org/spreadsheetml/2006/main" count="28" uniqueCount="27">
  <si>
    <t>l.p</t>
  </si>
  <si>
    <t>NAZWA</t>
  </si>
  <si>
    <t>J.M.</t>
  </si>
  <si>
    <t>ILOŚĆ</t>
  </si>
  <si>
    <t>CENA JEDNOSTKOWA NETTO</t>
  </si>
  <si>
    <t>WARTOŚĆ NETTO OGÓŁEM</t>
  </si>
  <si>
    <t>PODATEK VAT</t>
  </si>
  <si>
    <t>KWOTA</t>
  </si>
  <si>
    <t>WARTOŚĆ BRUTTO OGÓŁEM</t>
  </si>
  <si>
    <t>szt.</t>
  </si>
  <si>
    <t>RAZEM</t>
  </si>
  <si>
    <t xml:space="preserve">I WYPOSAZENIE Dla Wydziału w Łodzi  Centralnego  Biura Zwalczania  Cyberprzestępczości </t>
  </si>
  <si>
    <t xml:space="preserve"> MEBLE  SPECJALISTYCZNE PRACOWNICZE </t>
  </si>
  <si>
    <t>Biurko  pracownicze komputerowe  gamingowe 1600 x 800</t>
  </si>
  <si>
    <t>L.P</t>
  </si>
  <si>
    <t>nazwa asortymentu</t>
  </si>
  <si>
    <t>wartość netto ogółem</t>
  </si>
  <si>
    <t>podatek VAT</t>
  </si>
  <si>
    <t>kwota podatku</t>
  </si>
  <si>
    <t>wartość brutto ogółem</t>
  </si>
  <si>
    <t>prawo opcji</t>
  </si>
  <si>
    <t>wartość maxymalna prawa opcji</t>
  </si>
  <si>
    <t>MEBLE SPECJALISTYCZNE PRACOWNICZE PRAWO OPCJI</t>
  </si>
  <si>
    <t>ZADANIE 1</t>
  </si>
  <si>
    <t>FZ-2380/10/24/MB</t>
  </si>
  <si>
    <t>Zadanie 1 oferta dodatkowa</t>
  </si>
  <si>
    <t xml:space="preserve">Załącznik Nr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</si>
</sst>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12">
    <font>
      <sz val="11"/>
      <color theme="1"/>
      <name val="Calibri"/>
      <family val="2"/>
      <scheme val="minor"/>
    </font>
    <font>
      <sz val="11"/>
      <name val="Arial Unicode MS"/>
      <family val="2"/>
      <charset val="238"/>
    </font>
    <font>
      <b/>
      <sz val="11"/>
      <name val="Arial Unicode MS"/>
      <family val="2"/>
      <charset val="238"/>
    </font>
    <font>
      <b/>
      <i/>
      <sz val="10"/>
      <name val="Arial Unicode MS"/>
      <family val="2"/>
      <charset val="238"/>
    </font>
    <font>
      <b/>
      <sz val="18"/>
      <name val="Arial Unicode MS"/>
      <family val="2"/>
      <charset val="238"/>
    </font>
    <font>
      <i/>
      <sz val="10"/>
      <name val="Arial Unicode MS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33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/>
    <xf numFmtId="164" fontId="2" fillId="2" borderId="1" xfId="0" applyNumberFormat="1" applyFont="1" applyFill="1" applyBorder="1" applyAlignment="1"/>
    <xf numFmtId="0" fontId="1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0" fontId="5" fillId="2" borderId="0" xfId="0" applyFont="1" applyFill="1"/>
    <xf numFmtId="49" fontId="1" fillId="2" borderId="0" xfId="0" applyNumberFormat="1" applyFont="1" applyFill="1"/>
    <xf numFmtId="0" fontId="6" fillId="0" borderId="1" xfId="0" applyFont="1" applyBorder="1"/>
    <xf numFmtId="0" fontId="6" fillId="0" borderId="1" xfId="0" applyFont="1" applyBorder="1" applyAlignment="1">
      <alignment wrapText="1"/>
    </xf>
    <xf numFmtId="9" fontId="6" fillId="0" borderId="1" xfId="0" applyNumberFormat="1" applyFont="1" applyBorder="1"/>
    <xf numFmtId="164" fontId="7" fillId="2" borderId="1" xfId="0" applyNumberFormat="1" applyFont="1" applyFill="1" applyBorder="1" applyAlignment="1">
      <alignment horizontal="center"/>
    </xf>
    <xf numFmtId="9" fontId="6" fillId="2" borderId="1" xfId="0" applyNumberFormat="1" applyFont="1" applyFill="1" applyBorder="1"/>
    <xf numFmtId="8" fontId="6" fillId="2" borderId="1" xfId="0" applyNumberFormat="1" applyFont="1" applyFill="1" applyBorder="1"/>
    <xf numFmtId="0" fontId="1" fillId="2" borderId="0" xfId="0" applyFont="1" applyFill="1" applyBorder="1" applyAlignment="1">
      <alignment horizontal="left" wrapText="1"/>
    </xf>
    <xf numFmtId="0" fontId="10" fillId="0" borderId="0" xfId="1" applyFont="1" applyAlignment="1">
      <alignment horizontal="right" vertical="center" wrapText="1"/>
    </xf>
    <xf numFmtId="0" fontId="11" fillId="0" borderId="0" xfId="1" applyFont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3" borderId="0" xfId="0" applyFont="1" applyFill="1"/>
  </cellXfs>
  <cellStyles count="8">
    <cellStyle name="Normalny" xfId="0" builtinId="0"/>
    <cellStyle name="Normalny 2" xfId="2" xr:uid="{00000000-0005-0000-0000-000001000000}"/>
    <cellStyle name="Normalny 3" xfId="3" xr:uid="{00000000-0005-0000-0000-000002000000}"/>
    <cellStyle name="Normalny 4" xfId="4" xr:uid="{00000000-0005-0000-0000-000003000000}"/>
    <cellStyle name="Normalny 5" xfId="5" xr:uid="{00000000-0005-0000-0000-000004000000}"/>
    <cellStyle name="Normalny 6" xfId="1" xr:uid="{00000000-0005-0000-0000-00002F000000}"/>
    <cellStyle name="Procentowy 2" xfId="6" xr:uid="{00000000-0005-0000-0000-000034000000}"/>
    <cellStyle name="Walutowy 2" xfId="7" xr:uid="{00000000-0005-0000-0000-00003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"/>
  <sheetViews>
    <sheetView tabSelected="1" workbookViewId="0">
      <selection activeCell="K9" sqref="K9"/>
    </sheetView>
  </sheetViews>
  <sheetFormatPr defaultColWidth="17.5703125" defaultRowHeight="14.25"/>
  <cols>
    <col min="1" max="1" width="9.7109375" style="1" customWidth="1"/>
    <col min="2" max="2" width="57" style="1" customWidth="1"/>
    <col min="3" max="3" width="13.7109375" style="1" customWidth="1"/>
    <col min="4" max="4" width="10.140625" style="15" customWidth="1"/>
    <col min="5" max="5" width="17.5703125" style="1"/>
    <col min="6" max="6" width="18.85546875" style="1" bestFit="1" customWidth="1"/>
    <col min="7" max="7" width="11" style="1" customWidth="1"/>
    <col min="8" max="8" width="17.5703125" style="1"/>
    <col min="9" max="9" width="18.85546875" style="1" bestFit="1" customWidth="1"/>
    <col min="10" max="10" width="21.28515625" style="8" customWidth="1"/>
    <col min="11" max="16384" width="17.5703125" style="1"/>
  </cols>
  <sheetData>
    <row r="1" spans="1:10" ht="15">
      <c r="B1" s="32" t="s">
        <v>25</v>
      </c>
      <c r="J1" s="23" t="s">
        <v>26</v>
      </c>
    </row>
    <row r="2" spans="1:10">
      <c r="J2" s="24" t="s">
        <v>24</v>
      </c>
    </row>
    <row r="6" spans="1:10" ht="34.5" customHeight="1">
      <c r="A6" s="25" t="s">
        <v>11</v>
      </c>
      <c r="B6" s="25"/>
      <c r="C6" s="25"/>
      <c r="D6" s="25"/>
      <c r="E6" s="25"/>
      <c r="F6" s="25"/>
      <c r="G6" s="25"/>
      <c r="H6" s="25"/>
      <c r="I6" s="25"/>
      <c r="J6" s="29"/>
    </row>
    <row r="7" spans="1:10" s="14" customFormat="1" ht="38.25">
      <c r="A7" s="9" t="s">
        <v>0</v>
      </c>
      <c r="B7" s="9" t="s">
        <v>1</v>
      </c>
      <c r="C7" s="9" t="s">
        <v>2</v>
      </c>
      <c r="D7" s="12" t="s">
        <v>3</v>
      </c>
      <c r="E7" s="10" t="s">
        <v>4</v>
      </c>
      <c r="F7" s="11" t="s">
        <v>5</v>
      </c>
      <c r="G7" s="11" t="s">
        <v>6</v>
      </c>
      <c r="H7" s="9" t="s">
        <v>7</v>
      </c>
      <c r="I7" s="11" t="s">
        <v>8</v>
      </c>
      <c r="J7" s="30"/>
    </row>
    <row r="8" spans="1:10" ht="15">
      <c r="A8" s="28" t="s">
        <v>12</v>
      </c>
      <c r="B8" s="28"/>
      <c r="C8" s="28"/>
      <c r="D8" s="28"/>
      <c r="E8" s="28"/>
      <c r="F8" s="28"/>
      <c r="G8" s="28"/>
      <c r="H8" s="28"/>
      <c r="I8" s="28"/>
      <c r="J8" s="29"/>
    </row>
    <row r="9" spans="1:10" ht="35.25" customHeight="1">
      <c r="A9" s="2">
        <v>1</v>
      </c>
      <c r="B9" s="4" t="s">
        <v>13</v>
      </c>
      <c r="C9" s="2" t="s">
        <v>9</v>
      </c>
      <c r="D9" s="13">
        <v>123</v>
      </c>
      <c r="E9" s="5"/>
      <c r="F9" s="5"/>
      <c r="G9" s="3">
        <v>0.23</v>
      </c>
      <c r="H9" s="5"/>
      <c r="I9" s="5"/>
      <c r="J9" s="22"/>
    </row>
    <row r="10" spans="1:10" ht="15" customHeight="1">
      <c r="A10" s="31" t="s">
        <v>10</v>
      </c>
      <c r="B10" s="31"/>
      <c r="C10" s="31"/>
      <c r="D10" s="31"/>
      <c r="E10" s="31"/>
      <c r="F10" s="7">
        <f>SUM(F9:F9)</f>
        <v>0</v>
      </c>
      <c r="G10" s="6"/>
      <c r="H10" s="7">
        <f>SUM(H9:H9)</f>
        <v>0</v>
      </c>
      <c r="I10" s="7">
        <f>SUM(I9:I9)</f>
        <v>0</v>
      </c>
      <c r="J10" s="29"/>
    </row>
    <row r="11" spans="1:10" ht="15">
      <c r="A11" s="26"/>
      <c r="B11" s="27"/>
      <c r="C11" s="27"/>
      <c r="D11" s="27"/>
      <c r="E11" s="27"/>
      <c r="F11" s="27"/>
      <c r="G11" s="27"/>
      <c r="H11" s="27"/>
      <c r="I11" s="27"/>
      <c r="J11" s="29"/>
    </row>
    <row r="12" spans="1:10">
      <c r="J12" s="29"/>
    </row>
    <row r="17" spans="1:9">
      <c r="A17" s="16" t="s">
        <v>22</v>
      </c>
      <c r="B17" s="16"/>
      <c r="C17" s="16"/>
      <c r="D17" s="16"/>
      <c r="E17" s="16"/>
      <c r="F17" s="16"/>
      <c r="G17" s="16"/>
      <c r="H17" s="16"/>
      <c r="I17" s="16"/>
    </row>
    <row r="18" spans="1:9" ht="42.75">
      <c r="A18" s="16" t="s">
        <v>14</v>
      </c>
      <c r="B18" s="16" t="s">
        <v>15</v>
      </c>
      <c r="C18" s="17" t="s">
        <v>16</v>
      </c>
      <c r="D18" s="17" t="s">
        <v>17</v>
      </c>
      <c r="E18" s="17" t="s">
        <v>18</v>
      </c>
      <c r="F18" s="17" t="s">
        <v>19</v>
      </c>
      <c r="G18" s="17" t="s">
        <v>20</v>
      </c>
      <c r="H18" s="17" t="s">
        <v>21</v>
      </c>
      <c r="I18" s="17" t="s">
        <v>19</v>
      </c>
    </row>
    <row r="19" spans="1:9">
      <c r="A19" s="16">
        <v>1</v>
      </c>
      <c r="B19" s="16" t="s">
        <v>23</v>
      </c>
      <c r="C19" s="19">
        <f>F10</f>
        <v>0</v>
      </c>
      <c r="D19" s="18">
        <v>0.23</v>
      </c>
      <c r="E19" s="21">
        <f>ROUND(C19*23%,2)</f>
        <v>0</v>
      </c>
      <c r="F19" s="21">
        <f>C19+E19</f>
        <v>0</v>
      </c>
      <c r="G19" s="20">
        <v>0.2</v>
      </c>
      <c r="H19" s="21">
        <f>ROUND(F19*G19,2)</f>
        <v>0</v>
      </c>
      <c r="I19" s="21">
        <f>F19+H19</f>
        <v>0</v>
      </c>
    </row>
  </sheetData>
  <mergeCells count="4">
    <mergeCell ref="A6:I6"/>
    <mergeCell ref="A8:I8"/>
    <mergeCell ref="A10:E10"/>
    <mergeCell ref="A11:I11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1- biurko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2024-06-18T08:18:10Z</dcterms:modified>
</cp:coreProperties>
</file>