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/>
  <xr:revisionPtr revIDLastSave="0" documentId="13_ncr:1_{73C16FFF-0382-4B93-BEE4-769C9B79BEFE}" xr6:coauthVersionLast="36" xr6:coauthVersionMax="36" xr10:uidLastSave="{00000000-0000-0000-0000-000000000000}"/>
  <bookViews>
    <workbookView xWindow="0" yWindow="0" windowWidth="24000" windowHeight="967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3" i="1"/>
  <c r="F4" i="1"/>
  <c r="H4" i="1" s="1"/>
  <c r="F5" i="1"/>
  <c r="F6" i="1"/>
  <c r="F7" i="1"/>
  <c r="F8" i="1"/>
  <c r="F9" i="1"/>
  <c r="F10" i="1"/>
  <c r="F11" i="1"/>
  <c r="F12" i="1"/>
  <c r="H12" i="1" s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H132" i="1" s="1"/>
  <c r="F133" i="1"/>
  <c r="F134" i="1"/>
  <c r="H134" i="1" s="1"/>
  <c r="H136" i="1" l="1"/>
  <c r="F136" i="1"/>
</calcChain>
</file>

<file path=xl/sharedStrings.xml><?xml version="1.0" encoding="utf-8"?>
<sst xmlns="http://schemas.openxmlformats.org/spreadsheetml/2006/main" count="272" uniqueCount="150">
  <si>
    <t>Lp.</t>
  </si>
  <si>
    <t>Asortyment</t>
  </si>
  <si>
    <t>j.m.</t>
  </si>
  <si>
    <t>Ilość</t>
  </si>
  <si>
    <t>Antyrama A4, plexi</t>
  </si>
  <si>
    <t>szt</t>
  </si>
  <si>
    <t>Biuwar</t>
  </si>
  <si>
    <t>Bloczek karteczek samoprzylepnych, format min.  76x76mm,  min. 400k</t>
  </si>
  <si>
    <t>Blok biurowy A5 100k w kratkę</t>
  </si>
  <si>
    <t>Cienkopis czerwony, zielony, granatowy, czarny</t>
  </si>
  <si>
    <t>Datownik, format daty polski, czcionka 4mm</t>
  </si>
  <si>
    <t>Długopis (z przyciskowym mechanizmem wysuwania lub chowania wkładu)</t>
  </si>
  <si>
    <t>Długopis z wymiennym wkładem, z samoprzylepną podkładką i rozciągliwą sprężynką.</t>
  </si>
  <si>
    <t>Długopis żelowy ( niebieski, czarny, zielony, czerwony)</t>
  </si>
  <si>
    <t>Touch Pen długopis z gumką dotykową do smartfonów i tabletów, metalowy,funkcja pisania poprzez przekręcanie długopisu, rysik gumowy umieszczony po przeciwnej stronie części piszącej  długopisu</t>
  </si>
  <si>
    <t>Dziurkacz min.  25k (wysuwana miarka formatu)</t>
  </si>
  <si>
    <t>Dziurkacz min. 65k (wysuwana miarka formatu)</t>
  </si>
  <si>
    <t>Etykiety do segregatorów 5 cm, wsuwane op/10 szt.</t>
  </si>
  <si>
    <t>op</t>
  </si>
  <si>
    <t xml:space="preserve">Etykiety do segregatorów 7,5 cm , wsuwane op/10szt </t>
  </si>
  <si>
    <t>op.</t>
  </si>
  <si>
    <t>Etykiety foliowe do drukarki GX-420T, 50x30/1000, folia poliestrowa, klej akrylowy, 1 rząd nawój zewnętrzny kolor biały matowy rogi zaokrąglone</t>
  </si>
  <si>
    <t>Etykiety samoprzylepne ,białe ,6 sztuk na  formacie  A4, op. 100 szt.</t>
  </si>
  <si>
    <t>Etykiety samoprzylepne, białe, A4, op. 100 szt.</t>
  </si>
  <si>
    <t>Folia do laminowania A 5 100 mikr. Op/100szt</t>
  </si>
  <si>
    <t>Folia do laminowania A4 100mikronów 100szt/op</t>
  </si>
  <si>
    <t>Foliopis do opisywania różnych powierzchni, odpowiedni do opisywania płyt CD-R/RW i DVD ok. 0,4 mm</t>
  </si>
  <si>
    <t>Gąbka do tablic suchościeralnych</t>
  </si>
  <si>
    <t>Grzbiety do bindowania 10mm</t>
  </si>
  <si>
    <t>Grzbiety do bindowania 16mm</t>
  </si>
  <si>
    <t>Szt</t>
  </si>
  <si>
    <t>Grzbiety do bindowania 19mm</t>
  </si>
  <si>
    <t xml:space="preserve">Grzbiety do bindowania 5mm </t>
  </si>
  <si>
    <t xml:space="preserve">Grzbiety do bindowania 8mm </t>
  </si>
  <si>
    <t>Gumka ołówkowa, miękka, biała</t>
  </si>
  <si>
    <t>Klej biurowy w tubie min. 40ml</t>
  </si>
  <si>
    <t>Klej cyjanoakrylowy, błyskawiczny do metalu, szkła, porcelany, drewna i plastiku,  op. max. 5g</t>
  </si>
  <si>
    <t>Klej typu Butapren do skóry naturalnej i sztucznej, gumy, tkanin i filcu, op. 40ml</t>
  </si>
  <si>
    <t>Klipsy do papieru, metalowe, 25mm.</t>
  </si>
  <si>
    <t>Klipsy do papieru, metalowe, min. 50mm</t>
  </si>
  <si>
    <t>Koperty bezpieczne B4</t>
  </si>
  <si>
    <t>Koperty bezpieczne B5</t>
  </si>
  <si>
    <t>Koperty białe samoklejące C4/100szt</t>
  </si>
  <si>
    <t>Koperty białe samoklejące C5/100szt</t>
  </si>
  <si>
    <t>Koperty białe samoklejące C6/100szt</t>
  </si>
  <si>
    <t>Koperty na płyty CD papierowe z okienkiem</t>
  </si>
  <si>
    <t>Koperty ochronne bąbelkowe, C13</t>
  </si>
  <si>
    <t>Koperty ochronne bąbelkowe, G17</t>
  </si>
  <si>
    <t>Koperty ozdobne DL kremowe</t>
  </si>
  <si>
    <t>Koperty rozszerzane B4</t>
  </si>
  <si>
    <t>Korektor myszka długość min. 9 m szerokość 4,2 mm</t>
  </si>
  <si>
    <t>Koszulki krystaliczne na dokumenty A4  min. 50 mikronów  op/100szt</t>
  </si>
  <si>
    <t>Koszulki na dokumenty A5, krystaliczne min. 50 mikronów op/100szt</t>
  </si>
  <si>
    <t>Koszulki na katalogi A 4,wykonane z gładkiej folii, ze wzmocnionym brzegiem , mieszczące materiały  o grubości min. 23 mm</t>
  </si>
  <si>
    <t>szt.</t>
  </si>
  <si>
    <t>Kreda do opon, op. 10 szt.</t>
  </si>
  <si>
    <t>Linijka plastikowa 30cm</t>
  </si>
  <si>
    <t>Listwa zaciskająca  6 mm</t>
  </si>
  <si>
    <t>Listwa zaciskająca 10 mm</t>
  </si>
  <si>
    <t>Listwa zaciskająca 15 mm</t>
  </si>
  <si>
    <t>Magnesy do tablicy magnetycznej 20mm, op. min. 10 szt.</t>
  </si>
  <si>
    <t xml:space="preserve">Marker z grubą ściętą końcówką piszący po każdej powierzchni,  linia pisania  długość min. 200m,  grubości w zakresie min. 2 - 10 mm, czarny    </t>
  </si>
  <si>
    <t>Marker ze ściętą końcówką piszące po każdej powierzchni,  linia pisania  o grubości 1-2 mm, biały, długość linii pisania min. 350m</t>
  </si>
  <si>
    <t>Marker ze ściętą końcówką piszące po każdej powierzchni,  linia pisania  o grubości 1-2 mm, czarny, długość linii pisania min. 350 m.</t>
  </si>
  <si>
    <t>Markery do   tablic suchościeralnych nietoksyczne, okrągła końcówka, różne kolory</t>
  </si>
  <si>
    <t>Nawilżacz glicerynowy</t>
  </si>
  <si>
    <t>Noże biurowe w plastikowej obudowie o ergonomicznym kształcie łamanymi ostrzami ze stali nierdzewnej rozmiar ok. 15 cm z metalową szyną</t>
  </si>
  <si>
    <t>Nożyczki metalowe do papieru z metalową rękojeścią ok. 20cm</t>
  </si>
  <si>
    <t>Okładka chromolux kolorowa A4 100szt/op</t>
  </si>
  <si>
    <t>Okładka/folia do bindowania A4 bezbarwna gr. 0,2mm 100szt/op</t>
  </si>
  <si>
    <t>Ołówki szkolne</t>
  </si>
  <si>
    <t>Papier dyplomowy 170g/m2,satynowany format A4 op /25 sztuk  wg. wzoru</t>
  </si>
  <si>
    <t>Papier dyplomowy Elf płótno kremowy 246 g, do drukarki laserowej</t>
  </si>
  <si>
    <t>Papier komputerowy 240x12x2k</t>
  </si>
  <si>
    <t>pud</t>
  </si>
  <si>
    <t>Papier komputerowy 240x12x3k</t>
  </si>
  <si>
    <t>Papier ksero 170g/m2, format A4, op. 250 szt.</t>
  </si>
  <si>
    <t>Papier ksero 220g/m2, format A4, op. 250 szt.</t>
  </si>
  <si>
    <t>ryza</t>
  </si>
  <si>
    <t>Papier ozdobny typu kupon A4, op. 25szt., 190g/m2</t>
  </si>
  <si>
    <t>Pianka do plastiku, poj. min 300ml, do czyszczenia wszelkich powierzchni plastikowych (obudowy monitorów, komputerów, sprzętu komputerowego itp.)</t>
  </si>
  <si>
    <t>Pianka w aerozolu do czyszczenia ekranów LCD, bakteriobójcza, antystatyczna, pojemność min. 200ml</t>
  </si>
  <si>
    <t>Pinezki kolorowe do tablic korkowych op/50szt</t>
  </si>
  <si>
    <t xml:space="preserve">Płyta CD-R 700MB  </t>
  </si>
  <si>
    <t>Podkładka A4 z klipsem, pokryta PCV</t>
  </si>
  <si>
    <t>Poduszka do stempli nasączona czarnym tuszem, ok. 170x110</t>
  </si>
  <si>
    <t>Pojemnik do archiwizacji zbiorczy z pokrywą, z bezkwasowej tektury falistej, uchwyty na dłonie w bocznych ścianach, umożliwiające przechowywanie 5 pojemników A4/100mm jak wyżej lub 6 pojemników A4/80 mm jak wyżej</t>
  </si>
  <si>
    <t>Przekładki do segregatorów kartonowe, 1/3 A4, op. 100 szt</t>
  </si>
  <si>
    <t>Przybornik na biurko (z przegrodami na akcesoria piszące, karteczki, małe artykuły biurowe)</t>
  </si>
  <si>
    <t>Pudła archiwizacyjne bezkwasowe, wymiary 350x260x110mm, wymagany certyfikat zgodności z wymogami  Rozporządzenia Ministra Kultury i Dziedzictwa Narodowego z dnia 20 października 2015 r. w sprawie klasyfikowania i kwalifikowania dokumentacji, przekazywania materiałów archiwalnych do archiwów państwowych i brakowania dokumentacji niearchiwalnej.</t>
  </si>
  <si>
    <t>Rolka (wałeczek) barwiąca IR-40T do kalkulatora CITIZEN CX-123, Vector LP 203TS</t>
  </si>
  <si>
    <t>Rolka kasowa termoczuła szer.28 mm dł.30 m</t>
  </si>
  <si>
    <t>Rolka papierowa do liczenia  57mmx30m</t>
  </si>
  <si>
    <t>rolka</t>
  </si>
  <si>
    <t>Rozszywacz</t>
  </si>
  <si>
    <t>Segregator A4/50mm kolorowy, oklejony PVC, posiadający wymienną dwustronną etykietę na grzbiecie oraz otwór na palec.</t>
  </si>
  <si>
    <t>Segregator A4/75mm kolorowy, oklejony PVC, posiadający wymienną dwustronną etykietę na grzbiecie oraz otwór na palec.</t>
  </si>
  <si>
    <t>Segregator A5/70mm kolorowy, oklejony PVC, posiadający dwustronną etykietę na grzbiecie oraz otwór na palec.</t>
  </si>
  <si>
    <t>Skoroszyt plastikowy kolorowy z oczkami</t>
  </si>
  <si>
    <t>Skoroszyt tekturowy biały pełny z oczkami</t>
  </si>
  <si>
    <t>Skoroszyt zawieszkowy A4</t>
  </si>
  <si>
    <t>Spinacze biurowe metalowe krzyżakowe (50mm) op/50szt.</t>
  </si>
  <si>
    <t>Spinacze biurowe metalowe małe (28mm) op/100szt</t>
  </si>
  <si>
    <t>Spray do czyszczenia tablic suchościeralnych 250 ml</t>
  </si>
  <si>
    <t>Sprężone powietrze  400 ml</t>
  </si>
  <si>
    <t>Szpagat jutowy 25dkg</t>
  </si>
  <si>
    <t>Szuflada dymna z prowadnicą umożliwiającą układanie jednej szuflady na drugiej</t>
  </si>
  <si>
    <t>Tablica korkowa rozmiar  120 cm/150 cm</t>
  </si>
  <si>
    <t>Tablica korkowa rozmiar  60 cm/90 cm</t>
  </si>
  <si>
    <t>Tablica magnetyczna, suchościeralna 200x100cm</t>
  </si>
  <si>
    <t>Tablica magnetyczna, suchościeralna, 70x100cm</t>
  </si>
  <si>
    <t>Taśma do kasy fiskalnej Elzab ALF EXTRA 57mm termoczuła</t>
  </si>
  <si>
    <t>Taśma pakowa przezroczysta</t>
  </si>
  <si>
    <t>Taśma samoprzylepna 18mm/20m przeźroczysta</t>
  </si>
  <si>
    <t>Teczka archiwizacyjna bezkwasowa, 320x250x35mm, wymagany certyfikat zgodności z wymogami  Rozporządzenia Ministra Kultury i Dziedzictwa Narodowego z dnia 20 października 2015 r. w sprawie klasyfikowania i kwalifikowania dokumentacji, przekazywania materiałów archiwalnych do archiwów państwowych i brakowania dokumentacji niearchiwalnej.</t>
  </si>
  <si>
    <t>Teczka dla kierowcy A5  z ekoskóry  ,wyposażona w notes, kalkulator, klip do przytrzymywania notesu, miejsce na długopis, kieszonki na dokumenty, zamykana na zamek lub zatrzask,</t>
  </si>
  <si>
    <t>Teczka do podpisu 15 przegr.(oprawa pokryta  PVC)</t>
  </si>
  <si>
    <t>Teczka do wiązania plastikowa</t>
  </si>
  <si>
    <t>Teczka do wiązania tekturowa</t>
  </si>
  <si>
    <t>Teczka harmonijkowa na gumkę, z min. 6  przegródkami</t>
  </si>
  <si>
    <t>Teczka kopertowa A4 na zatrzask</t>
  </si>
  <si>
    <t>Teczka z gumką tekturowa kolorowa lakierowana</t>
  </si>
  <si>
    <t>Temperówka metalowa pojedyncza</t>
  </si>
  <si>
    <t>Tusz do stempli (różne kolory), bezolejowy</t>
  </si>
  <si>
    <t>Wkład do długopisu typu Zenit niebieski</t>
  </si>
  <si>
    <t>Zakładki indeksujące, samoprzylepne min. 4 kolory x min. 40 szt.</t>
  </si>
  <si>
    <t>Op</t>
  </si>
  <si>
    <t>Zakreślacz tekstu, różne kolory</t>
  </si>
  <si>
    <t>Zawieszki plastikowe do kluczy</t>
  </si>
  <si>
    <t>Zeszyt A5 32k- kratka</t>
  </si>
  <si>
    <t>Zszywacz min. 25k</t>
  </si>
  <si>
    <t>Zszywacz min. 65k</t>
  </si>
  <si>
    <t>Zszywki biurowe 23/10 op/1000szt</t>
  </si>
  <si>
    <t>Zszywki biurowe standardowe 24/6 op/1000szt</t>
  </si>
  <si>
    <t>Bloczek biurowy - klejony - kostka biała - 85x85</t>
  </si>
  <si>
    <t>Ofertówki A4 krystaliczne twarde, otwarcie z krótszego i dłuższego boku "L"</t>
  </si>
  <si>
    <t>Papier ksero A3 80g/m2</t>
  </si>
  <si>
    <t xml:space="preserve">Papier ksero A4 120g/m2  </t>
  </si>
  <si>
    <t xml:space="preserve">Papier ksero A4 80g/m2  </t>
  </si>
  <si>
    <t>Pisaki wodoodporne do gotowania 95oC - okrągła końcówka</t>
  </si>
  <si>
    <t>Pojemnik do archiwizacji dokumentów lub segregatorów, z bezkwasowej tektury falistej, format A4, wymiary min. 330mm x max. 290mm,  szerokość grzbietu - 100 mm</t>
  </si>
  <si>
    <t>Pojemnik do archiwizacji dokumentów, z bezkwasowej tektury falistej, format A4, wymiary min. 330mm x max. 290mm,  szerokość grzbietu - 150 mm</t>
  </si>
  <si>
    <t>Zeszyt A4 - 96k - kratka, twarda oprawa, szyty</t>
  </si>
  <si>
    <t>Zeszyt A5 60k - kratka</t>
  </si>
  <si>
    <t>Cena j. netto</t>
  </si>
  <si>
    <t>Wartość netto</t>
  </si>
  <si>
    <t>VAT (%)</t>
  </si>
  <si>
    <t>Wartość brutto</t>
  </si>
  <si>
    <t>RAZEM</t>
  </si>
  <si>
    <t>Formularz asortymentowo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</si>
</sst>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1" applyFont="1"/>
    <xf numFmtId="44" fontId="2" fillId="0" borderId="0" xfId="1" applyFont="1"/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Protection="1">
      <protection locked="0"/>
    </xf>
    <xf numFmtId="44" fontId="0" fillId="0" borderId="0" xfId="1" applyFont="1" applyAlignment="1" applyProtection="1">
      <alignment horizontal="center" vertical="center"/>
      <protection locked="0"/>
    </xf>
    <xf numFmtId="9" fontId="0" fillId="0" borderId="0" xfId="2" applyFont="1" applyProtection="1">
      <protection locked="0"/>
    </xf>
    <xf numFmtId="9" fontId="0" fillId="0" borderId="0" xfId="2" applyFont="1" applyAlignment="1" applyProtection="1">
      <alignment horizontal="center" vertical="center"/>
      <protection locked="0"/>
    </xf>
    <xf numFmtId="44" fontId="3" fillId="0" borderId="0" xfId="1" applyFont="1" applyProtection="1">
      <protection locked="0"/>
    </xf>
    <xf numFmtId="0" fontId="0" fillId="0" borderId="0" xfId="0" applyAlignment="1">
      <alignment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8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9FFD53-342C-4A12-B698-AACEC35C4129}" name="Tabela1" displayName="Tabela1" ref="A3:H134" totalsRowShown="0">
  <autoFilter ref="A3:H134" xr:uid="{323A0E2D-B6D5-44B1-A9A0-6693E7F4DA8F}"/>
  <tableColumns count="8">
    <tableColumn id="1" xr3:uid="{1BC5C8CE-A7EB-4F48-81E1-2E79D1336AFA}" name="Lp." dataDxfId="3"/>
    <tableColumn id="2" xr3:uid="{3BD7F9A0-99BD-4A29-832F-C0DE0C179417}" name="Asortyment" dataDxfId="2"/>
    <tableColumn id="3" xr3:uid="{E6B5AC2B-C6D9-4B1B-B1DA-3C1D4FCE02E0}" name="j.m." dataDxfId="0"/>
    <tableColumn id="4" xr3:uid="{50054468-A87F-44BC-BF60-B1BA03E322CC}" name="Ilość" dataDxfId="1"/>
    <tableColumn id="5" xr3:uid="{81C379EE-82BF-40BF-9638-DEECCAA4ECEE}" name="Cena j. netto" dataDxfId="5" dataCellStyle="Walutowy"/>
    <tableColumn id="6" xr3:uid="{5A1D8F41-588D-459B-93A7-0469F786E7E6}" name="Wartość netto" dataDxfId="7" dataCellStyle="Walutowy">
      <calculatedColumnFormula>Tabela1[[#This Row],[Ilość]]*Tabela1[[#This Row],[Cena j. netto]]</calculatedColumnFormula>
    </tableColumn>
    <tableColumn id="7" xr3:uid="{F1A66B6B-8EC9-41CB-825C-CD795C53FDC4}" name="VAT (%)" dataDxfId="4" dataCellStyle="Procentowy"/>
    <tableColumn id="8" xr3:uid="{7E7019B8-58AB-47E3-8D5E-8D88BE20DE1B}" name="Wartość brutto" dataDxfId="6" dataCellStyle="Walutowy">
      <calculatedColumnFormula>Tabela1[[#This Row],[Wartość netto]]*(1+Tabela1[[#This Row],[VAT (%)]])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6"/>
  <sheetViews>
    <sheetView tabSelected="1" topLeftCell="A120" workbookViewId="0">
      <selection activeCell="E131" sqref="E131"/>
    </sheetView>
  </sheetViews>
  <sheetFormatPr defaultRowHeight="15" x14ac:dyDescent="0.25"/>
  <cols>
    <col min="1" max="1" width="5.7109375" style="3" customWidth="1"/>
    <col min="2" max="2" width="41.85546875" style="10" customWidth="1"/>
    <col min="3" max="3" width="9.140625" style="3"/>
    <col min="5" max="5" width="14.42578125" style="5" customWidth="1"/>
    <col min="6" max="6" width="15.5703125" customWidth="1"/>
    <col min="7" max="7" width="10.140625" style="7" customWidth="1"/>
    <col min="8" max="8" width="16.28515625" style="1" customWidth="1"/>
  </cols>
  <sheetData>
    <row r="1" spans="1:8" x14ac:dyDescent="0.25">
      <c r="B1" s="10" t="s">
        <v>149</v>
      </c>
    </row>
    <row r="3" spans="1:8" x14ac:dyDescent="0.25">
      <c r="A3" s="3" t="s">
        <v>0</v>
      </c>
      <c r="B3" s="10" t="s">
        <v>1</v>
      </c>
      <c r="C3" s="3" t="s">
        <v>2</v>
      </c>
      <c r="D3" t="s">
        <v>3</v>
      </c>
      <c r="E3" s="5" t="s">
        <v>144</v>
      </c>
      <c r="F3" t="s">
        <v>145</v>
      </c>
      <c r="G3" s="7" t="s">
        <v>146</v>
      </c>
      <c r="H3" s="1" t="s">
        <v>147</v>
      </c>
    </row>
    <row r="4" spans="1:8" x14ac:dyDescent="0.25">
      <c r="A4" s="3">
        <v>1</v>
      </c>
      <c r="B4" s="10" t="s">
        <v>4</v>
      </c>
      <c r="C4" s="3" t="s">
        <v>5</v>
      </c>
      <c r="D4" s="3">
        <v>10</v>
      </c>
      <c r="E4" s="6"/>
      <c r="F4" s="4">
        <f>Tabela1[[#This Row],[Ilość]]*Tabela1[[#This Row],[Cena j. netto]]</f>
        <v>0</v>
      </c>
      <c r="G4" s="8"/>
      <c r="H4" s="4">
        <f>Tabela1[[#This Row],[Wartość netto]]*(1+Tabela1[[#This Row],[VAT (%)]])</f>
        <v>0</v>
      </c>
    </row>
    <row r="5" spans="1:8" x14ac:dyDescent="0.25">
      <c r="A5" s="3">
        <v>2</v>
      </c>
      <c r="B5" s="10" t="s">
        <v>6</v>
      </c>
      <c r="C5" s="3" t="s">
        <v>5</v>
      </c>
      <c r="D5" s="3">
        <v>80</v>
      </c>
      <c r="E5" s="6"/>
      <c r="F5" s="4">
        <f>Tabela1[[#This Row],[Ilość]]*Tabela1[[#This Row],[Cena j. netto]]</f>
        <v>0</v>
      </c>
      <c r="G5" s="8"/>
      <c r="H5" s="4">
        <f>Tabela1[[#This Row],[Wartość netto]]*(1+Tabela1[[#This Row],[VAT (%)]])</f>
        <v>0</v>
      </c>
    </row>
    <row r="6" spans="1:8" ht="21.75" customHeight="1" x14ac:dyDescent="0.25">
      <c r="A6" s="3">
        <v>3</v>
      </c>
      <c r="B6" s="10" t="s">
        <v>134</v>
      </c>
      <c r="C6" s="3" t="s">
        <v>5</v>
      </c>
      <c r="D6" s="3">
        <v>50</v>
      </c>
      <c r="E6" s="6"/>
      <c r="F6" s="4">
        <f>Tabela1[[#This Row],[Ilość]]*Tabela1[[#This Row],[Cena j. netto]]</f>
        <v>0</v>
      </c>
      <c r="G6" s="8"/>
      <c r="H6" s="4">
        <f>Tabela1[[#This Row],[Wartość netto]]*(1+Tabela1[[#This Row],[VAT (%)]])</f>
        <v>0</v>
      </c>
    </row>
    <row r="7" spans="1:8" ht="30" x14ac:dyDescent="0.25">
      <c r="A7" s="3">
        <v>4</v>
      </c>
      <c r="B7" s="10" t="s">
        <v>7</v>
      </c>
      <c r="C7" s="3" t="s">
        <v>5</v>
      </c>
      <c r="D7" s="3">
        <v>100</v>
      </c>
      <c r="E7" s="6"/>
      <c r="F7" s="4">
        <f>Tabela1[[#This Row],[Ilość]]*Tabela1[[#This Row],[Cena j. netto]]</f>
        <v>0</v>
      </c>
      <c r="G7" s="8"/>
      <c r="H7" s="4">
        <f>Tabela1[[#This Row],[Wartość netto]]*(1+Tabela1[[#This Row],[VAT (%)]])</f>
        <v>0</v>
      </c>
    </row>
    <row r="8" spans="1:8" x14ac:dyDescent="0.25">
      <c r="A8" s="3">
        <v>5</v>
      </c>
      <c r="B8" s="10" t="s">
        <v>8</v>
      </c>
      <c r="C8" s="3" t="s">
        <v>5</v>
      </c>
      <c r="D8" s="3">
        <v>10</v>
      </c>
      <c r="E8" s="6"/>
      <c r="F8" s="4">
        <f>Tabela1[[#This Row],[Ilość]]*Tabela1[[#This Row],[Cena j. netto]]</f>
        <v>0</v>
      </c>
      <c r="G8" s="8"/>
      <c r="H8" s="4">
        <f>Tabela1[[#This Row],[Wartość netto]]*(1+Tabela1[[#This Row],[VAT (%)]])</f>
        <v>0</v>
      </c>
    </row>
    <row r="9" spans="1:8" ht="30" x14ac:dyDescent="0.25">
      <c r="A9" s="3">
        <v>6</v>
      </c>
      <c r="B9" s="10" t="s">
        <v>9</v>
      </c>
      <c r="C9" s="3" t="s">
        <v>5</v>
      </c>
      <c r="D9" s="3">
        <v>80</v>
      </c>
      <c r="E9" s="6"/>
      <c r="F9" s="4">
        <f>Tabela1[[#This Row],[Ilość]]*Tabela1[[#This Row],[Cena j. netto]]</f>
        <v>0</v>
      </c>
      <c r="G9" s="8"/>
      <c r="H9" s="4">
        <f>Tabela1[[#This Row],[Wartość netto]]*(1+Tabela1[[#This Row],[VAT (%)]])</f>
        <v>0</v>
      </c>
    </row>
    <row r="10" spans="1:8" x14ac:dyDescent="0.25">
      <c r="A10" s="3">
        <v>7</v>
      </c>
      <c r="B10" s="10" t="s">
        <v>10</v>
      </c>
      <c r="C10" s="3" t="s">
        <v>5</v>
      </c>
      <c r="D10" s="3">
        <v>5</v>
      </c>
      <c r="E10" s="6"/>
      <c r="F10" s="4">
        <f>Tabela1[[#This Row],[Ilość]]*Tabela1[[#This Row],[Cena j. netto]]</f>
        <v>0</v>
      </c>
      <c r="G10" s="8"/>
      <c r="H10" s="4">
        <f>Tabela1[[#This Row],[Wartość netto]]*(1+Tabela1[[#This Row],[VAT (%)]])</f>
        <v>0</v>
      </c>
    </row>
    <row r="11" spans="1:8" ht="30" x14ac:dyDescent="0.25">
      <c r="A11" s="3">
        <v>8</v>
      </c>
      <c r="B11" s="10" t="s">
        <v>11</v>
      </c>
      <c r="C11" s="3" t="s">
        <v>5</v>
      </c>
      <c r="D11" s="3">
        <v>500</v>
      </c>
      <c r="E11" s="6"/>
      <c r="F11" s="4">
        <f>Tabela1[[#This Row],[Ilość]]*Tabela1[[#This Row],[Cena j. netto]]</f>
        <v>0</v>
      </c>
      <c r="G11" s="8"/>
      <c r="H11" s="4">
        <f>Tabela1[[#This Row],[Wartość netto]]*(1+Tabela1[[#This Row],[VAT (%)]])</f>
        <v>0</v>
      </c>
    </row>
    <row r="12" spans="1:8" ht="45" x14ac:dyDescent="0.25">
      <c r="A12" s="3">
        <v>9</v>
      </c>
      <c r="B12" s="10" t="s">
        <v>12</v>
      </c>
      <c r="C12" s="3" t="s">
        <v>5</v>
      </c>
      <c r="D12" s="3">
        <v>5</v>
      </c>
      <c r="E12" s="6"/>
      <c r="F12" s="4">
        <f>Tabela1[[#This Row],[Ilość]]*Tabela1[[#This Row],[Cena j. netto]]</f>
        <v>0</v>
      </c>
      <c r="G12" s="8"/>
      <c r="H12" s="4">
        <f>Tabela1[[#This Row],[Wartość netto]]*(1+Tabela1[[#This Row],[VAT (%)]])</f>
        <v>0</v>
      </c>
    </row>
    <row r="13" spans="1:8" ht="30" x14ac:dyDescent="0.25">
      <c r="A13" s="3">
        <v>10</v>
      </c>
      <c r="B13" s="10" t="s">
        <v>13</v>
      </c>
      <c r="C13" s="3" t="s">
        <v>5</v>
      </c>
      <c r="D13" s="3">
        <v>400</v>
      </c>
      <c r="E13" s="6"/>
      <c r="F13" s="4">
        <f>Tabela1[[#This Row],[Ilość]]*Tabela1[[#This Row],[Cena j. netto]]</f>
        <v>0</v>
      </c>
      <c r="G13" s="8"/>
      <c r="H13" s="4">
        <f>Tabela1[[#This Row],[Wartość netto]]*(1+Tabela1[[#This Row],[VAT (%)]])</f>
        <v>0</v>
      </c>
    </row>
    <row r="14" spans="1:8" ht="75" x14ac:dyDescent="0.25">
      <c r="A14" s="3">
        <v>11</v>
      </c>
      <c r="B14" s="10" t="s">
        <v>14</v>
      </c>
      <c r="C14" s="3" t="s">
        <v>5</v>
      </c>
      <c r="D14" s="3">
        <v>500</v>
      </c>
      <c r="E14" s="6"/>
      <c r="F14" s="4">
        <f>Tabela1[[#This Row],[Ilość]]*Tabela1[[#This Row],[Cena j. netto]]</f>
        <v>0</v>
      </c>
      <c r="G14" s="8"/>
      <c r="H14" s="4">
        <f>Tabela1[[#This Row],[Wartość netto]]*(1+Tabela1[[#This Row],[VAT (%)]])</f>
        <v>0</v>
      </c>
    </row>
    <row r="15" spans="1:8" ht="30" x14ac:dyDescent="0.25">
      <c r="A15" s="3">
        <v>12</v>
      </c>
      <c r="B15" s="10" t="s">
        <v>15</v>
      </c>
      <c r="C15" s="3" t="s">
        <v>5</v>
      </c>
      <c r="D15" s="3">
        <v>10</v>
      </c>
      <c r="E15" s="6"/>
      <c r="F15" s="4">
        <f>Tabela1[[#This Row],[Ilość]]*Tabela1[[#This Row],[Cena j. netto]]</f>
        <v>0</v>
      </c>
      <c r="G15" s="8"/>
      <c r="H15" s="4">
        <f>Tabela1[[#This Row],[Wartość netto]]*(1+Tabela1[[#This Row],[VAT (%)]])</f>
        <v>0</v>
      </c>
    </row>
    <row r="16" spans="1:8" ht="30" x14ac:dyDescent="0.25">
      <c r="A16" s="3">
        <v>13</v>
      </c>
      <c r="B16" s="10" t="s">
        <v>16</v>
      </c>
      <c r="C16" s="3" t="s">
        <v>5</v>
      </c>
      <c r="D16" s="3">
        <v>4</v>
      </c>
      <c r="E16" s="6"/>
      <c r="F16" s="4">
        <f>Tabela1[[#This Row],[Ilość]]*Tabela1[[#This Row],[Cena j. netto]]</f>
        <v>0</v>
      </c>
      <c r="G16" s="8"/>
      <c r="H16" s="4">
        <f>Tabela1[[#This Row],[Wartość netto]]*(1+Tabela1[[#This Row],[VAT (%)]])</f>
        <v>0</v>
      </c>
    </row>
    <row r="17" spans="1:8" ht="30" x14ac:dyDescent="0.25">
      <c r="A17" s="3">
        <v>14</v>
      </c>
      <c r="B17" s="10" t="s">
        <v>17</v>
      </c>
      <c r="C17" s="3" t="s">
        <v>18</v>
      </c>
      <c r="D17" s="3">
        <v>10</v>
      </c>
      <c r="E17" s="6"/>
      <c r="F17" s="4">
        <f>Tabela1[[#This Row],[Ilość]]*Tabela1[[#This Row],[Cena j. netto]]</f>
        <v>0</v>
      </c>
      <c r="G17" s="8"/>
      <c r="H17" s="4">
        <f>Tabela1[[#This Row],[Wartość netto]]*(1+Tabela1[[#This Row],[VAT (%)]])</f>
        <v>0</v>
      </c>
    </row>
    <row r="18" spans="1:8" ht="30" x14ac:dyDescent="0.25">
      <c r="A18" s="3">
        <v>15</v>
      </c>
      <c r="B18" s="10" t="s">
        <v>19</v>
      </c>
      <c r="C18" s="3" t="s">
        <v>20</v>
      </c>
      <c r="D18" s="3">
        <v>10</v>
      </c>
      <c r="E18" s="6"/>
      <c r="F18" s="4">
        <f>Tabela1[[#This Row],[Ilość]]*Tabela1[[#This Row],[Cena j. netto]]</f>
        <v>0</v>
      </c>
      <c r="G18" s="8"/>
      <c r="H18" s="4">
        <f>Tabela1[[#This Row],[Wartość netto]]*(1+Tabela1[[#This Row],[VAT (%)]])</f>
        <v>0</v>
      </c>
    </row>
    <row r="19" spans="1:8" ht="60" x14ac:dyDescent="0.25">
      <c r="A19" s="3">
        <v>16</v>
      </c>
      <c r="B19" s="10" t="s">
        <v>21</v>
      </c>
      <c r="C19" s="3" t="s">
        <v>18</v>
      </c>
      <c r="D19" s="3">
        <v>4</v>
      </c>
      <c r="E19" s="6"/>
      <c r="F19" s="4">
        <f>Tabela1[[#This Row],[Ilość]]*Tabela1[[#This Row],[Cena j. netto]]</f>
        <v>0</v>
      </c>
      <c r="G19" s="8"/>
      <c r="H19" s="4">
        <f>Tabela1[[#This Row],[Wartość netto]]*(1+Tabela1[[#This Row],[VAT (%)]])</f>
        <v>0</v>
      </c>
    </row>
    <row r="20" spans="1:8" ht="30" x14ac:dyDescent="0.25">
      <c r="A20" s="3">
        <v>17</v>
      </c>
      <c r="B20" s="10" t="s">
        <v>22</v>
      </c>
      <c r="C20" s="3" t="s">
        <v>18</v>
      </c>
      <c r="D20" s="3">
        <v>40</v>
      </c>
      <c r="E20" s="6"/>
      <c r="F20" s="4">
        <f>Tabela1[[#This Row],[Ilość]]*Tabela1[[#This Row],[Cena j. netto]]</f>
        <v>0</v>
      </c>
      <c r="G20" s="8"/>
      <c r="H20" s="4">
        <f>Tabela1[[#This Row],[Wartość netto]]*(1+Tabela1[[#This Row],[VAT (%)]])</f>
        <v>0</v>
      </c>
    </row>
    <row r="21" spans="1:8" ht="30" x14ac:dyDescent="0.25">
      <c r="A21" s="3">
        <v>18</v>
      </c>
      <c r="B21" s="10" t="s">
        <v>23</v>
      </c>
      <c r="C21" s="3" t="s">
        <v>18</v>
      </c>
      <c r="D21" s="3">
        <v>2</v>
      </c>
      <c r="E21" s="6"/>
      <c r="F21" s="4">
        <f>Tabela1[[#This Row],[Ilość]]*Tabela1[[#This Row],[Cena j. netto]]</f>
        <v>0</v>
      </c>
      <c r="G21" s="8"/>
      <c r="H21" s="4">
        <f>Tabela1[[#This Row],[Wartość netto]]*(1+Tabela1[[#This Row],[VAT (%)]])</f>
        <v>0</v>
      </c>
    </row>
    <row r="22" spans="1:8" x14ac:dyDescent="0.25">
      <c r="A22" s="3">
        <v>19</v>
      </c>
      <c r="B22" s="10" t="s">
        <v>24</v>
      </c>
      <c r="C22" s="3" t="s">
        <v>18</v>
      </c>
      <c r="D22" s="3">
        <v>1</v>
      </c>
      <c r="E22" s="6"/>
      <c r="F22" s="4">
        <f>Tabela1[[#This Row],[Ilość]]*Tabela1[[#This Row],[Cena j. netto]]</f>
        <v>0</v>
      </c>
      <c r="G22" s="8"/>
      <c r="H22" s="4">
        <f>Tabela1[[#This Row],[Wartość netto]]*(1+Tabela1[[#This Row],[VAT (%)]])</f>
        <v>0</v>
      </c>
    </row>
    <row r="23" spans="1:8" ht="30" x14ac:dyDescent="0.25">
      <c r="A23" s="3">
        <v>20</v>
      </c>
      <c r="B23" s="10" t="s">
        <v>25</v>
      </c>
      <c r="C23" s="3" t="s">
        <v>18</v>
      </c>
      <c r="D23" s="3">
        <v>1</v>
      </c>
      <c r="E23" s="6"/>
      <c r="F23" s="4">
        <f>Tabela1[[#This Row],[Ilość]]*Tabela1[[#This Row],[Cena j. netto]]</f>
        <v>0</v>
      </c>
      <c r="G23" s="8"/>
      <c r="H23" s="4">
        <f>Tabela1[[#This Row],[Wartość netto]]*(1+Tabela1[[#This Row],[VAT (%)]])</f>
        <v>0</v>
      </c>
    </row>
    <row r="24" spans="1:8" ht="45" x14ac:dyDescent="0.25">
      <c r="A24" s="3">
        <v>21</v>
      </c>
      <c r="B24" s="10" t="s">
        <v>26</v>
      </c>
      <c r="C24" s="3" t="s">
        <v>5</v>
      </c>
      <c r="D24" s="3">
        <v>10</v>
      </c>
      <c r="E24" s="6"/>
      <c r="F24" s="4">
        <f>Tabela1[[#This Row],[Ilość]]*Tabela1[[#This Row],[Cena j. netto]]</f>
        <v>0</v>
      </c>
      <c r="G24" s="8"/>
      <c r="H24" s="4">
        <f>Tabela1[[#This Row],[Wartość netto]]*(1+Tabela1[[#This Row],[VAT (%)]])</f>
        <v>0</v>
      </c>
    </row>
    <row r="25" spans="1:8" x14ac:dyDescent="0.25">
      <c r="A25" s="3">
        <v>22</v>
      </c>
      <c r="B25" s="10" t="s">
        <v>27</v>
      </c>
      <c r="C25" s="3" t="s">
        <v>5</v>
      </c>
      <c r="D25" s="3">
        <v>5</v>
      </c>
      <c r="E25" s="6"/>
      <c r="F25" s="4">
        <f>Tabela1[[#This Row],[Ilość]]*Tabela1[[#This Row],[Cena j. netto]]</f>
        <v>0</v>
      </c>
      <c r="G25" s="8"/>
      <c r="H25" s="4">
        <f>Tabela1[[#This Row],[Wartość netto]]*(1+Tabela1[[#This Row],[VAT (%)]])</f>
        <v>0</v>
      </c>
    </row>
    <row r="26" spans="1:8" x14ac:dyDescent="0.25">
      <c r="A26" s="3">
        <v>23</v>
      </c>
      <c r="B26" s="10" t="s">
        <v>28</v>
      </c>
      <c r="C26" s="3" t="s">
        <v>5</v>
      </c>
      <c r="D26" s="3">
        <v>50</v>
      </c>
      <c r="E26" s="6"/>
      <c r="F26" s="4">
        <f>Tabela1[[#This Row],[Ilość]]*Tabela1[[#This Row],[Cena j. netto]]</f>
        <v>0</v>
      </c>
      <c r="G26" s="8"/>
      <c r="H26" s="4">
        <f>Tabela1[[#This Row],[Wartość netto]]*(1+Tabela1[[#This Row],[VAT (%)]])</f>
        <v>0</v>
      </c>
    </row>
    <row r="27" spans="1:8" x14ac:dyDescent="0.25">
      <c r="A27" s="3">
        <v>24</v>
      </c>
      <c r="B27" s="10" t="s">
        <v>29</v>
      </c>
      <c r="C27" s="3" t="s">
        <v>30</v>
      </c>
      <c r="D27" s="3">
        <v>50</v>
      </c>
      <c r="E27" s="6"/>
      <c r="F27" s="4">
        <f>Tabela1[[#This Row],[Ilość]]*Tabela1[[#This Row],[Cena j. netto]]</f>
        <v>0</v>
      </c>
      <c r="G27" s="8"/>
      <c r="H27" s="4">
        <f>Tabela1[[#This Row],[Wartość netto]]*(1+Tabela1[[#This Row],[VAT (%)]])</f>
        <v>0</v>
      </c>
    </row>
    <row r="28" spans="1:8" x14ac:dyDescent="0.25">
      <c r="A28" s="3">
        <v>25</v>
      </c>
      <c r="B28" s="10" t="s">
        <v>31</v>
      </c>
      <c r="C28" s="3" t="s">
        <v>30</v>
      </c>
      <c r="D28" s="3">
        <v>50</v>
      </c>
      <c r="E28" s="6"/>
      <c r="F28" s="4">
        <f>Tabela1[[#This Row],[Ilość]]*Tabela1[[#This Row],[Cena j. netto]]</f>
        <v>0</v>
      </c>
      <c r="G28" s="8"/>
      <c r="H28" s="4">
        <f>Tabela1[[#This Row],[Wartość netto]]*(1+Tabela1[[#This Row],[VAT (%)]])</f>
        <v>0</v>
      </c>
    </row>
    <row r="29" spans="1:8" x14ac:dyDescent="0.25">
      <c r="A29" s="3">
        <v>26</v>
      </c>
      <c r="B29" s="10" t="s">
        <v>32</v>
      </c>
      <c r="C29" s="3" t="s">
        <v>30</v>
      </c>
      <c r="D29" s="3">
        <v>50</v>
      </c>
      <c r="E29" s="6"/>
      <c r="F29" s="4">
        <f>Tabela1[[#This Row],[Ilość]]*Tabela1[[#This Row],[Cena j. netto]]</f>
        <v>0</v>
      </c>
      <c r="G29" s="8"/>
      <c r="H29" s="4">
        <f>Tabela1[[#This Row],[Wartość netto]]*(1+Tabela1[[#This Row],[VAT (%)]])</f>
        <v>0</v>
      </c>
    </row>
    <row r="30" spans="1:8" x14ac:dyDescent="0.25">
      <c r="A30" s="3">
        <v>27</v>
      </c>
      <c r="B30" s="10" t="s">
        <v>33</v>
      </c>
      <c r="C30" s="3" t="s">
        <v>30</v>
      </c>
      <c r="D30" s="3">
        <v>50</v>
      </c>
      <c r="E30" s="6"/>
      <c r="F30" s="4">
        <f>Tabela1[[#This Row],[Ilość]]*Tabela1[[#This Row],[Cena j. netto]]</f>
        <v>0</v>
      </c>
      <c r="G30" s="8"/>
      <c r="H30" s="4">
        <f>Tabela1[[#This Row],[Wartość netto]]*(1+Tabela1[[#This Row],[VAT (%)]])</f>
        <v>0</v>
      </c>
    </row>
    <row r="31" spans="1:8" x14ac:dyDescent="0.25">
      <c r="A31" s="3">
        <v>28</v>
      </c>
      <c r="B31" s="10" t="s">
        <v>34</v>
      </c>
      <c r="C31" s="3" t="s">
        <v>5</v>
      </c>
      <c r="D31" s="3">
        <v>30</v>
      </c>
      <c r="E31" s="6"/>
      <c r="F31" s="4">
        <f>Tabela1[[#This Row],[Ilość]]*Tabela1[[#This Row],[Cena j. netto]]</f>
        <v>0</v>
      </c>
      <c r="G31" s="8"/>
      <c r="H31" s="4">
        <f>Tabela1[[#This Row],[Wartość netto]]*(1+Tabela1[[#This Row],[VAT (%)]])</f>
        <v>0</v>
      </c>
    </row>
    <row r="32" spans="1:8" x14ac:dyDescent="0.25">
      <c r="A32" s="3">
        <v>29</v>
      </c>
      <c r="B32" s="10" t="s">
        <v>35</v>
      </c>
      <c r="C32" s="3" t="s">
        <v>5</v>
      </c>
      <c r="D32" s="3">
        <v>10</v>
      </c>
      <c r="E32" s="6"/>
      <c r="F32" s="4">
        <f>Tabela1[[#This Row],[Ilość]]*Tabela1[[#This Row],[Cena j. netto]]</f>
        <v>0</v>
      </c>
      <c r="G32" s="8"/>
      <c r="H32" s="4">
        <f>Tabela1[[#This Row],[Wartość netto]]*(1+Tabela1[[#This Row],[VAT (%)]])</f>
        <v>0</v>
      </c>
    </row>
    <row r="33" spans="1:8" ht="45" x14ac:dyDescent="0.25">
      <c r="A33" s="3">
        <v>30</v>
      </c>
      <c r="B33" s="10" t="s">
        <v>36</v>
      </c>
      <c r="C33" s="3" t="s">
        <v>5</v>
      </c>
      <c r="D33" s="3">
        <v>20</v>
      </c>
      <c r="E33" s="6"/>
      <c r="F33" s="4">
        <f>Tabela1[[#This Row],[Ilość]]*Tabela1[[#This Row],[Cena j. netto]]</f>
        <v>0</v>
      </c>
      <c r="G33" s="8"/>
      <c r="H33" s="4">
        <f>Tabela1[[#This Row],[Wartość netto]]*(1+Tabela1[[#This Row],[VAT (%)]])</f>
        <v>0</v>
      </c>
    </row>
    <row r="34" spans="1:8" ht="30" x14ac:dyDescent="0.25">
      <c r="A34" s="3">
        <v>31</v>
      </c>
      <c r="B34" s="10" t="s">
        <v>37</v>
      </c>
      <c r="C34" s="3" t="s">
        <v>5</v>
      </c>
      <c r="D34" s="3">
        <v>10</v>
      </c>
      <c r="E34" s="6"/>
      <c r="F34" s="4">
        <f>Tabela1[[#This Row],[Ilość]]*Tabela1[[#This Row],[Cena j. netto]]</f>
        <v>0</v>
      </c>
      <c r="G34" s="8"/>
      <c r="H34" s="4">
        <f>Tabela1[[#This Row],[Wartość netto]]*(1+Tabela1[[#This Row],[VAT (%)]])</f>
        <v>0</v>
      </c>
    </row>
    <row r="35" spans="1:8" x14ac:dyDescent="0.25">
      <c r="A35" s="3">
        <v>32</v>
      </c>
      <c r="B35" s="10" t="s">
        <v>38</v>
      </c>
      <c r="C35" s="3" t="s">
        <v>5</v>
      </c>
      <c r="D35" s="3">
        <v>80</v>
      </c>
      <c r="E35" s="6"/>
      <c r="F35" s="4">
        <f>Tabela1[[#This Row],[Ilość]]*Tabela1[[#This Row],[Cena j. netto]]</f>
        <v>0</v>
      </c>
      <c r="G35" s="8"/>
      <c r="H35" s="4">
        <f>Tabela1[[#This Row],[Wartość netto]]*(1+Tabela1[[#This Row],[VAT (%)]])</f>
        <v>0</v>
      </c>
    </row>
    <row r="36" spans="1:8" x14ac:dyDescent="0.25">
      <c r="A36" s="3">
        <v>33</v>
      </c>
      <c r="B36" s="10" t="s">
        <v>39</v>
      </c>
      <c r="C36" s="3" t="s">
        <v>5</v>
      </c>
      <c r="D36" s="3">
        <v>12</v>
      </c>
      <c r="E36" s="6"/>
      <c r="F36" s="4">
        <f>Tabela1[[#This Row],[Ilość]]*Tabela1[[#This Row],[Cena j. netto]]</f>
        <v>0</v>
      </c>
      <c r="G36" s="8"/>
      <c r="H36" s="4">
        <f>Tabela1[[#This Row],[Wartość netto]]*(1+Tabela1[[#This Row],[VAT (%)]])</f>
        <v>0</v>
      </c>
    </row>
    <row r="37" spans="1:8" x14ac:dyDescent="0.25">
      <c r="A37" s="3">
        <v>34</v>
      </c>
      <c r="B37" s="10" t="s">
        <v>40</v>
      </c>
      <c r="C37" s="3" t="s">
        <v>5</v>
      </c>
      <c r="D37" s="3">
        <v>100</v>
      </c>
      <c r="E37" s="6"/>
      <c r="F37" s="4">
        <f>Tabela1[[#This Row],[Ilość]]*Tabela1[[#This Row],[Cena j. netto]]</f>
        <v>0</v>
      </c>
      <c r="G37" s="8"/>
      <c r="H37" s="4">
        <f>Tabela1[[#This Row],[Wartość netto]]*(1+Tabela1[[#This Row],[VAT (%)]])</f>
        <v>0</v>
      </c>
    </row>
    <row r="38" spans="1:8" x14ac:dyDescent="0.25">
      <c r="A38" s="3">
        <v>35</v>
      </c>
      <c r="B38" s="10" t="s">
        <v>41</v>
      </c>
      <c r="C38" s="3" t="s">
        <v>5</v>
      </c>
      <c r="D38" s="3">
        <v>500</v>
      </c>
      <c r="E38" s="6"/>
      <c r="F38" s="4">
        <f>Tabela1[[#This Row],[Ilość]]*Tabela1[[#This Row],[Cena j. netto]]</f>
        <v>0</v>
      </c>
      <c r="G38" s="8"/>
      <c r="H38" s="4">
        <f>Tabela1[[#This Row],[Wartość netto]]*(1+Tabela1[[#This Row],[VAT (%)]])</f>
        <v>0</v>
      </c>
    </row>
    <row r="39" spans="1:8" x14ac:dyDescent="0.25">
      <c r="A39" s="3">
        <v>36</v>
      </c>
      <c r="B39" s="10" t="s">
        <v>42</v>
      </c>
      <c r="C39" s="3" t="s">
        <v>18</v>
      </c>
      <c r="D39" s="3">
        <v>20</v>
      </c>
      <c r="E39" s="6"/>
      <c r="F39" s="4">
        <f>Tabela1[[#This Row],[Ilość]]*Tabela1[[#This Row],[Cena j. netto]]</f>
        <v>0</v>
      </c>
      <c r="G39" s="8"/>
      <c r="H39" s="4">
        <f>Tabela1[[#This Row],[Wartość netto]]*(1+Tabela1[[#This Row],[VAT (%)]])</f>
        <v>0</v>
      </c>
    </row>
    <row r="40" spans="1:8" x14ac:dyDescent="0.25">
      <c r="A40" s="3">
        <v>37</v>
      </c>
      <c r="B40" s="10" t="s">
        <v>43</v>
      </c>
      <c r="C40" s="3" t="s">
        <v>18</v>
      </c>
      <c r="D40" s="3">
        <v>20</v>
      </c>
      <c r="E40" s="6"/>
      <c r="F40" s="4">
        <f>Tabela1[[#This Row],[Ilość]]*Tabela1[[#This Row],[Cena j. netto]]</f>
        <v>0</v>
      </c>
      <c r="G40" s="8"/>
      <c r="H40" s="4">
        <f>Tabela1[[#This Row],[Wartość netto]]*(1+Tabela1[[#This Row],[VAT (%)]])</f>
        <v>0</v>
      </c>
    </row>
    <row r="41" spans="1:8" x14ac:dyDescent="0.25">
      <c r="A41" s="3">
        <v>38</v>
      </c>
      <c r="B41" s="10" t="s">
        <v>44</v>
      </c>
      <c r="C41" s="3" t="s">
        <v>18</v>
      </c>
      <c r="D41" s="3">
        <v>110</v>
      </c>
      <c r="E41" s="6"/>
      <c r="F41" s="4">
        <f>Tabela1[[#This Row],[Ilość]]*Tabela1[[#This Row],[Cena j. netto]]</f>
        <v>0</v>
      </c>
      <c r="G41" s="8"/>
      <c r="H41" s="4">
        <f>Tabela1[[#This Row],[Wartość netto]]*(1+Tabela1[[#This Row],[VAT (%)]])</f>
        <v>0</v>
      </c>
    </row>
    <row r="42" spans="1:8" x14ac:dyDescent="0.25">
      <c r="A42" s="3">
        <v>39</v>
      </c>
      <c r="B42" s="10" t="s">
        <v>45</v>
      </c>
      <c r="C42" s="3" t="s">
        <v>5</v>
      </c>
      <c r="D42" s="3">
        <v>100</v>
      </c>
      <c r="E42" s="6"/>
      <c r="F42" s="4">
        <f>Tabela1[[#This Row],[Ilość]]*Tabela1[[#This Row],[Cena j. netto]]</f>
        <v>0</v>
      </c>
      <c r="G42" s="8"/>
      <c r="H42" s="4">
        <f>Tabela1[[#This Row],[Wartość netto]]*(1+Tabela1[[#This Row],[VAT (%)]])</f>
        <v>0</v>
      </c>
    </row>
    <row r="43" spans="1:8" x14ac:dyDescent="0.25">
      <c r="A43" s="3">
        <v>40</v>
      </c>
      <c r="B43" s="10" t="s">
        <v>46</v>
      </c>
      <c r="C43" s="3" t="s">
        <v>5</v>
      </c>
      <c r="D43" s="3">
        <v>20</v>
      </c>
      <c r="E43" s="6"/>
      <c r="F43" s="4">
        <f>Tabela1[[#This Row],[Ilość]]*Tabela1[[#This Row],[Cena j. netto]]</f>
        <v>0</v>
      </c>
      <c r="G43" s="8"/>
      <c r="H43" s="4">
        <f>Tabela1[[#This Row],[Wartość netto]]*(1+Tabela1[[#This Row],[VAT (%)]])</f>
        <v>0</v>
      </c>
    </row>
    <row r="44" spans="1:8" x14ac:dyDescent="0.25">
      <c r="A44" s="3">
        <v>41</v>
      </c>
      <c r="B44" s="10" t="s">
        <v>47</v>
      </c>
      <c r="C44" s="3" t="s">
        <v>5</v>
      </c>
      <c r="D44" s="3">
        <v>20</v>
      </c>
      <c r="E44" s="6"/>
      <c r="F44" s="4">
        <f>Tabela1[[#This Row],[Ilość]]*Tabela1[[#This Row],[Cena j. netto]]</f>
        <v>0</v>
      </c>
      <c r="G44" s="8"/>
      <c r="H44" s="4">
        <f>Tabela1[[#This Row],[Wartość netto]]*(1+Tabela1[[#This Row],[VAT (%)]])</f>
        <v>0</v>
      </c>
    </row>
    <row r="45" spans="1:8" x14ac:dyDescent="0.25">
      <c r="A45" s="3">
        <v>42</v>
      </c>
      <c r="B45" s="10" t="s">
        <v>48</v>
      </c>
      <c r="C45" s="3" t="s">
        <v>5</v>
      </c>
      <c r="D45" s="3">
        <v>300</v>
      </c>
      <c r="E45" s="6"/>
      <c r="F45" s="4">
        <f>Tabela1[[#This Row],[Ilość]]*Tabela1[[#This Row],[Cena j. netto]]</f>
        <v>0</v>
      </c>
      <c r="G45" s="8"/>
      <c r="H45" s="4">
        <f>Tabela1[[#This Row],[Wartość netto]]*(1+Tabela1[[#This Row],[VAT (%)]])</f>
        <v>0</v>
      </c>
    </row>
    <row r="46" spans="1:8" x14ac:dyDescent="0.25">
      <c r="A46" s="3">
        <v>43</v>
      </c>
      <c r="B46" s="10" t="s">
        <v>49</v>
      </c>
      <c r="C46" s="3" t="s">
        <v>5</v>
      </c>
      <c r="D46" s="3">
        <v>3000</v>
      </c>
      <c r="E46" s="6"/>
      <c r="F46" s="4">
        <f>Tabela1[[#This Row],[Ilość]]*Tabela1[[#This Row],[Cena j. netto]]</f>
        <v>0</v>
      </c>
      <c r="G46" s="8"/>
      <c r="H46" s="4">
        <f>Tabela1[[#This Row],[Wartość netto]]*(1+Tabela1[[#This Row],[VAT (%)]])</f>
        <v>0</v>
      </c>
    </row>
    <row r="47" spans="1:8" ht="30" x14ac:dyDescent="0.25">
      <c r="A47" s="3">
        <v>44</v>
      </c>
      <c r="B47" s="10" t="s">
        <v>50</v>
      </c>
      <c r="C47" s="3" t="s">
        <v>5</v>
      </c>
      <c r="D47" s="3">
        <v>30</v>
      </c>
      <c r="E47" s="6"/>
      <c r="F47" s="4">
        <f>Tabela1[[#This Row],[Ilość]]*Tabela1[[#This Row],[Cena j. netto]]</f>
        <v>0</v>
      </c>
      <c r="G47" s="8"/>
      <c r="H47" s="4">
        <f>Tabela1[[#This Row],[Wartość netto]]*(1+Tabela1[[#This Row],[VAT (%)]])</f>
        <v>0</v>
      </c>
    </row>
    <row r="48" spans="1:8" ht="30" x14ac:dyDescent="0.25">
      <c r="A48" s="3">
        <v>45</v>
      </c>
      <c r="B48" s="10" t="s">
        <v>51</v>
      </c>
      <c r="C48" s="3" t="s">
        <v>18</v>
      </c>
      <c r="D48" s="3">
        <v>180</v>
      </c>
      <c r="E48" s="6"/>
      <c r="F48" s="4">
        <f>Tabela1[[#This Row],[Ilość]]*Tabela1[[#This Row],[Cena j. netto]]</f>
        <v>0</v>
      </c>
      <c r="G48" s="8"/>
      <c r="H48" s="4">
        <f>Tabela1[[#This Row],[Wartość netto]]*(1+Tabela1[[#This Row],[VAT (%)]])</f>
        <v>0</v>
      </c>
    </row>
    <row r="49" spans="1:8" ht="30" x14ac:dyDescent="0.25">
      <c r="A49" s="3">
        <v>46</v>
      </c>
      <c r="B49" s="10" t="s">
        <v>52</v>
      </c>
      <c r="C49" s="3" t="s">
        <v>18</v>
      </c>
      <c r="D49" s="3">
        <v>5</v>
      </c>
      <c r="E49" s="6"/>
      <c r="F49" s="4">
        <f>Tabela1[[#This Row],[Ilość]]*Tabela1[[#This Row],[Cena j. netto]]</f>
        <v>0</v>
      </c>
      <c r="G49" s="8"/>
      <c r="H49" s="4">
        <f>Tabela1[[#This Row],[Wartość netto]]*(1+Tabela1[[#This Row],[VAT (%)]])</f>
        <v>0</v>
      </c>
    </row>
    <row r="50" spans="1:8" ht="45" x14ac:dyDescent="0.25">
      <c r="A50" s="3">
        <v>47</v>
      </c>
      <c r="B50" s="10" t="s">
        <v>53</v>
      </c>
      <c r="C50" s="3" t="s">
        <v>54</v>
      </c>
      <c r="D50" s="3">
        <v>150</v>
      </c>
      <c r="E50" s="6"/>
      <c r="F50" s="4">
        <f>Tabela1[[#This Row],[Ilość]]*Tabela1[[#This Row],[Cena j. netto]]</f>
        <v>0</v>
      </c>
      <c r="G50" s="8"/>
      <c r="H50" s="4">
        <f>Tabela1[[#This Row],[Wartość netto]]*(1+Tabela1[[#This Row],[VAT (%)]])</f>
        <v>0</v>
      </c>
    </row>
    <row r="51" spans="1:8" x14ac:dyDescent="0.25">
      <c r="A51" s="3">
        <v>48</v>
      </c>
      <c r="B51" s="10" t="s">
        <v>55</v>
      </c>
      <c r="C51" s="3" t="s">
        <v>18</v>
      </c>
      <c r="D51" s="3">
        <v>2</v>
      </c>
      <c r="E51" s="6"/>
      <c r="F51" s="4">
        <f>Tabela1[[#This Row],[Ilość]]*Tabela1[[#This Row],[Cena j. netto]]</f>
        <v>0</v>
      </c>
      <c r="G51" s="8"/>
      <c r="H51" s="4">
        <f>Tabela1[[#This Row],[Wartość netto]]*(1+Tabela1[[#This Row],[VAT (%)]])</f>
        <v>0</v>
      </c>
    </row>
    <row r="52" spans="1:8" x14ac:dyDescent="0.25">
      <c r="A52" s="3">
        <v>49</v>
      </c>
      <c r="B52" s="10" t="s">
        <v>56</v>
      </c>
      <c r="C52" s="3" t="s">
        <v>5</v>
      </c>
      <c r="D52" s="3">
        <v>10</v>
      </c>
      <c r="E52" s="6"/>
      <c r="F52" s="4">
        <f>Tabela1[[#This Row],[Ilość]]*Tabela1[[#This Row],[Cena j. netto]]</f>
        <v>0</v>
      </c>
      <c r="G52" s="8"/>
      <c r="H52" s="4">
        <f>Tabela1[[#This Row],[Wartość netto]]*(1+Tabela1[[#This Row],[VAT (%)]])</f>
        <v>0</v>
      </c>
    </row>
    <row r="53" spans="1:8" x14ac:dyDescent="0.25">
      <c r="A53" s="3">
        <v>50</v>
      </c>
      <c r="B53" s="10" t="s">
        <v>57</v>
      </c>
      <c r="C53" s="3" t="s">
        <v>5</v>
      </c>
      <c r="D53" s="3">
        <v>10</v>
      </c>
      <c r="E53" s="6"/>
      <c r="F53" s="4">
        <f>Tabela1[[#This Row],[Ilość]]*Tabela1[[#This Row],[Cena j. netto]]</f>
        <v>0</v>
      </c>
      <c r="G53" s="8"/>
      <c r="H53" s="4">
        <f>Tabela1[[#This Row],[Wartość netto]]*(1+Tabela1[[#This Row],[VAT (%)]])</f>
        <v>0</v>
      </c>
    </row>
    <row r="54" spans="1:8" x14ac:dyDescent="0.25">
      <c r="A54" s="3">
        <v>51</v>
      </c>
      <c r="B54" s="10" t="s">
        <v>58</v>
      </c>
      <c r="C54" s="3" t="s">
        <v>5</v>
      </c>
      <c r="D54" s="3">
        <v>10</v>
      </c>
      <c r="E54" s="6"/>
      <c r="F54" s="4">
        <f>Tabela1[[#This Row],[Ilość]]*Tabela1[[#This Row],[Cena j. netto]]</f>
        <v>0</v>
      </c>
      <c r="G54" s="8"/>
      <c r="H54" s="4">
        <f>Tabela1[[#This Row],[Wartość netto]]*(1+Tabela1[[#This Row],[VAT (%)]])</f>
        <v>0</v>
      </c>
    </row>
    <row r="55" spans="1:8" x14ac:dyDescent="0.25">
      <c r="A55" s="3">
        <v>52</v>
      </c>
      <c r="B55" s="10" t="s">
        <v>59</v>
      </c>
      <c r="C55" s="3" t="s">
        <v>5</v>
      </c>
      <c r="D55" s="3">
        <v>10</v>
      </c>
      <c r="E55" s="6"/>
      <c r="F55" s="4">
        <f>Tabela1[[#This Row],[Ilość]]*Tabela1[[#This Row],[Cena j. netto]]</f>
        <v>0</v>
      </c>
      <c r="G55" s="8"/>
      <c r="H55" s="4">
        <f>Tabela1[[#This Row],[Wartość netto]]*(1+Tabela1[[#This Row],[VAT (%)]])</f>
        <v>0</v>
      </c>
    </row>
    <row r="56" spans="1:8" ht="30" x14ac:dyDescent="0.25">
      <c r="A56" s="3">
        <v>53</v>
      </c>
      <c r="B56" s="10" t="s">
        <v>60</v>
      </c>
      <c r="C56" s="3" t="s">
        <v>18</v>
      </c>
      <c r="D56" s="3">
        <v>10</v>
      </c>
      <c r="E56" s="6"/>
      <c r="F56" s="4">
        <f>Tabela1[[#This Row],[Ilość]]*Tabela1[[#This Row],[Cena j. netto]]</f>
        <v>0</v>
      </c>
      <c r="G56" s="8"/>
      <c r="H56" s="4">
        <f>Tabela1[[#This Row],[Wartość netto]]*(1+Tabela1[[#This Row],[VAT (%)]])</f>
        <v>0</v>
      </c>
    </row>
    <row r="57" spans="1:8" ht="60" x14ac:dyDescent="0.25">
      <c r="A57" s="3">
        <v>54</v>
      </c>
      <c r="B57" s="10" t="s">
        <v>61</v>
      </c>
      <c r="C57" s="3" t="s">
        <v>5</v>
      </c>
      <c r="D57" s="3">
        <v>25</v>
      </c>
      <c r="E57" s="6"/>
      <c r="F57" s="4">
        <f>Tabela1[[#This Row],[Ilość]]*Tabela1[[#This Row],[Cena j. netto]]</f>
        <v>0</v>
      </c>
      <c r="G57" s="8"/>
      <c r="H57" s="4">
        <f>Tabela1[[#This Row],[Wartość netto]]*(1+Tabela1[[#This Row],[VAT (%)]])</f>
        <v>0</v>
      </c>
    </row>
    <row r="58" spans="1:8" ht="45" x14ac:dyDescent="0.25">
      <c r="A58" s="3">
        <v>55</v>
      </c>
      <c r="B58" s="10" t="s">
        <v>62</v>
      </c>
      <c r="C58" s="3" t="s">
        <v>5</v>
      </c>
      <c r="D58" s="3">
        <v>5</v>
      </c>
      <c r="E58" s="6"/>
      <c r="F58" s="4">
        <f>Tabela1[[#This Row],[Ilość]]*Tabela1[[#This Row],[Cena j. netto]]</f>
        <v>0</v>
      </c>
      <c r="G58" s="8"/>
      <c r="H58" s="4">
        <f>Tabela1[[#This Row],[Wartość netto]]*(1+Tabela1[[#This Row],[VAT (%)]])</f>
        <v>0</v>
      </c>
    </row>
    <row r="59" spans="1:8" ht="45" x14ac:dyDescent="0.25">
      <c r="A59" s="3">
        <v>56</v>
      </c>
      <c r="B59" s="10" t="s">
        <v>63</v>
      </c>
      <c r="C59" s="3" t="s">
        <v>5</v>
      </c>
      <c r="D59" s="3">
        <v>80</v>
      </c>
      <c r="E59" s="6"/>
      <c r="F59" s="4">
        <f>Tabela1[[#This Row],[Ilość]]*Tabela1[[#This Row],[Cena j. netto]]</f>
        <v>0</v>
      </c>
      <c r="G59" s="8"/>
      <c r="H59" s="4">
        <f>Tabela1[[#This Row],[Wartość netto]]*(1+Tabela1[[#This Row],[VAT (%)]])</f>
        <v>0</v>
      </c>
    </row>
    <row r="60" spans="1:8" ht="45" x14ac:dyDescent="0.25">
      <c r="A60" s="3">
        <v>57</v>
      </c>
      <c r="B60" s="10" t="s">
        <v>64</v>
      </c>
      <c r="C60" s="3" t="s">
        <v>5</v>
      </c>
      <c r="D60" s="3">
        <v>30</v>
      </c>
      <c r="E60" s="6"/>
      <c r="F60" s="4">
        <f>Tabela1[[#This Row],[Ilość]]*Tabela1[[#This Row],[Cena j. netto]]</f>
        <v>0</v>
      </c>
      <c r="G60" s="8"/>
      <c r="H60" s="4">
        <f>Tabela1[[#This Row],[Wartość netto]]*(1+Tabela1[[#This Row],[VAT (%)]])</f>
        <v>0</v>
      </c>
    </row>
    <row r="61" spans="1:8" x14ac:dyDescent="0.25">
      <c r="A61" s="3">
        <v>58</v>
      </c>
      <c r="B61" s="10" t="s">
        <v>65</v>
      </c>
      <c r="C61" s="3" t="s">
        <v>5</v>
      </c>
      <c r="D61" s="3">
        <v>5</v>
      </c>
      <c r="E61" s="6"/>
      <c r="F61" s="4">
        <f>Tabela1[[#This Row],[Ilość]]*Tabela1[[#This Row],[Cena j. netto]]</f>
        <v>0</v>
      </c>
      <c r="G61" s="8"/>
      <c r="H61" s="4">
        <f>Tabela1[[#This Row],[Wartość netto]]*(1+Tabela1[[#This Row],[VAT (%)]])</f>
        <v>0</v>
      </c>
    </row>
    <row r="62" spans="1:8" ht="60" x14ac:dyDescent="0.25">
      <c r="A62" s="3">
        <v>59</v>
      </c>
      <c r="B62" s="10" t="s">
        <v>66</v>
      </c>
      <c r="C62" s="3" t="s">
        <v>5</v>
      </c>
      <c r="D62" s="3">
        <v>2</v>
      </c>
      <c r="E62" s="6"/>
      <c r="F62" s="4">
        <f>Tabela1[[#This Row],[Ilość]]*Tabela1[[#This Row],[Cena j. netto]]</f>
        <v>0</v>
      </c>
      <c r="G62" s="8"/>
      <c r="H62" s="4">
        <f>Tabela1[[#This Row],[Wartość netto]]*(1+Tabela1[[#This Row],[VAT (%)]])</f>
        <v>0</v>
      </c>
    </row>
    <row r="63" spans="1:8" ht="30" x14ac:dyDescent="0.25">
      <c r="A63" s="3">
        <v>60</v>
      </c>
      <c r="B63" s="10" t="s">
        <v>67</v>
      </c>
      <c r="C63" s="3" t="s">
        <v>5</v>
      </c>
      <c r="D63" s="3">
        <v>20</v>
      </c>
      <c r="E63" s="6"/>
      <c r="F63" s="4">
        <f>Tabela1[[#This Row],[Ilość]]*Tabela1[[#This Row],[Cena j. netto]]</f>
        <v>0</v>
      </c>
      <c r="G63" s="8"/>
      <c r="H63" s="4">
        <f>Tabela1[[#This Row],[Wartość netto]]*(1+Tabela1[[#This Row],[VAT (%)]])</f>
        <v>0</v>
      </c>
    </row>
    <row r="64" spans="1:8" ht="30" x14ac:dyDescent="0.25">
      <c r="A64" s="3">
        <v>61</v>
      </c>
      <c r="B64" s="10" t="s">
        <v>135</v>
      </c>
      <c r="C64" s="3" t="s">
        <v>5</v>
      </c>
      <c r="D64" s="3">
        <v>350</v>
      </c>
      <c r="E64" s="6"/>
      <c r="F64" s="4">
        <f>Tabela1[[#This Row],[Ilość]]*Tabela1[[#This Row],[Cena j. netto]]</f>
        <v>0</v>
      </c>
      <c r="G64" s="8"/>
      <c r="H64" s="4">
        <f>Tabela1[[#This Row],[Wartość netto]]*(1+Tabela1[[#This Row],[VAT (%)]])</f>
        <v>0</v>
      </c>
    </row>
    <row r="65" spans="1:8" x14ac:dyDescent="0.25">
      <c r="A65" s="3">
        <v>62</v>
      </c>
      <c r="B65" s="10" t="s">
        <v>68</v>
      </c>
      <c r="C65" s="3" t="s">
        <v>18</v>
      </c>
      <c r="D65" s="3">
        <v>1</v>
      </c>
      <c r="E65" s="6"/>
      <c r="F65" s="4">
        <f>Tabela1[[#This Row],[Ilość]]*Tabela1[[#This Row],[Cena j. netto]]</f>
        <v>0</v>
      </c>
      <c r="G65" s="8"/>
      <c r="H65" s="4">
        <f>Tabela1[[#This Row],[Wartość netto]]*(1+Tabela1[[#This Row],[VAT (%)]])</f>
        <v>0</v>
      </c>
    </row>
    <row r="66" spans="1:8" ht="30" x14ac:dyDescent="0.25">
      <c r="A66" s="3">
        <v>63</v>
      </c>
      <c r="B66" s="10" t="s">
        <v>69</v>
      </c>
      <c r="C66" s="3" t="s">
        <v>18</v>
      </c>
      <c r="D66" s="3">
        <v>1</v>
      </c>
      <c r="E66" s="6"/>
      <c r="F66" s="4">
        <f>Tabela1[[#This Row],[Ilość]]*Tabela1[[#This Row],[Cena j. netto]]</f>
        <v>0</v>
      </c>
      <c r="G66" s="8"/>
      <c r="H66" s="4">
        <f>Tabela1[[#This Row],[Wartość netto]]*(1+Tabela1[[#This Row],[VAT (%)]])</f>
        <v>0</v>
      </c>
    </row>
    <row r="67" spans="1:8" x14ac:dyDescent="0.25">
      <c r="A67" s="3">
        <v>64</v>
      </c>
      <c r="B67" s="10" t="s">
        <v>70</v>
      </c>
      <c r="C67" s="3" t="s">
        <v>5</v>
      </c>
      <c r="D67" s="3">
        <v>100</v>
      </c>
      <c r="E67" s="6"/>
      <c r="F67" s="4">
        <f>Tabela1[[#This Row],[Ilość]]*Tabela1[[#This Row],[Cena j. netto]]</f>
        <v>0</v>
      </c>
      <c r="G67" s="8"/>
      <c r="H67" s="4">
        <f>Tabela1[[#This Row],[Wartość netto]]*(1+Tabela1[[#This Row],[VAT (%)]])</f>
        <v>0</v>
      </c>
    </row>
    <row r="68" spans="1:8" ht="30" x14ac:dyDescent="0.25">
      <c r="A68" s="3">
        <v>65</v>
      </c>
      <c r="B68" s="10" t="s">
        <v>71</v>
      </c>
      <c r="C68" s="3" t="s">
        <v>18</v>
      </c>
      <c r="D68" s="3">
        <v>15</v>
      </c>
      <c r="E68" s="6"/>
      <c r="F68" s="4">
        <f>Tabela1[[#This Row],[Ilość]]*Tabela1[[#This Row],[Cena j. netto]]</f>
        <v>0</v>
      </c>
      <c r="G68" s="8"/>
      <c r="H68" s="4">
        <f>Tabela1[[#This Row],[Wartość netto]]*(1+Tabela1[[#This Row],[VAT (%)]])</f>
        <v>0</v>
      </c>
    </row>
    <row r="69" spans="1:8" ht="30" x14ac:dyDescent="0.25">
      <c r="A69" s="3">
        <v>66</v>
      </c>
      <c r="B69" s="10" t="s">
        <v>72</v>
      </c>
      <c r="C69" s="3" t="s">
        <v>5</v>
      </c>
      <c r="D69" s="3">
        <v>1500</v>
      </c>
      <c r="E69" s="6"/>
      <c r="F69" s="4">
        <f>Tabela1[[#This Row],[Ilość]]*Tabela1[[#This Row],[Cena j. netto]]</f>
        <v>0</v>
      </c>
      <c r="G69" s="8"/>
      <c r="H69" s="4">
        <f>Tabela1[[#This Row],[Wartość netto]]*(1+Tabela1[[#This Row],[VAT (%)]])</f>
        <v>0</v>
      </c>
    </row>
    <row r="70" spans="1:8" x14ac:dyDescent="0.25">
      <c r="A70" s="3">
        <v>67</v>
      </c>
      <c r="B70" s="10" t="s">
        <v>73</v>
      </c>
      <c r="C70" s="3" t="s">
        <v>74</v>
      </c>
      <c r="D70" s="3">
        <v>11</v>
      </c>
      <c r="E70" s="6"/>
      <c r="F70" s="4">
        <f>Tabela1[[#This Row],[Ilość]]*Tabela1[[#This Row],[Cena j. netto]]</f>
        <v>0</v>
      </c>
      <c r="G70" s="8"/>
      <c r="H70" s="4">
        <f>Tabela1[[#This Row],[Wartość netto]]*(1+Tabela1[[#This Row],[VAT (%)]])</f>
        <v>0</v>
      </c>
    </row>
    <row r="71" spans="1:8" x14ac:dyDescent="0.25">
      <c r="A71" s="3">
        <v>68</v>
      </c>
      <c r="B71" s="10" t="s">
        <v>75</v>
      </c>
      <c r="C71" s="3" t="s">
        <v>74</v>
      </c>
      <c r="D71" s="3">
        <v>9</v>
      </c>
      <c r="E71" s="6"/>
      <c r="F71" s="4">
        <f>Tabela1[[#This Row],[Ilość]]*Tabela1[[#This Row],[Cena j. netto]]</f>
        <v>0</v>
      </c>
      <c r="G71" s="8"/>
      <c r="H71" s="4">
        <f>Tabela1[[#This Row],[Wartość netto]]*(1+Tabela1[[#This Row],[VAT (%)]])</f>
        <v>0</v>
      </c>
    </row>
    <row r="72" spans="1:8" x14ac:dyDescent="0.25">
      <c r="A72" s="3">
        <v>69</v>
      </c>
      <c r="B72" s="10" t="s">
        <v>76</v>
      </c>
      <c r="C72" s="3" t="s">
        <v>18</v>
      </c>
      <c r="D72" s="3">
        <v>2</v>
      </c>
      <c r="E72" s="6"/>
      <c r="F72" s="4">
        <f>Tabela1[[#This Row],[Ilość]]*Tabela1[[#This Row],[Cena j. netto]]</f>
        <v>0</v>
      </c>
      <c r="G72" s="8"/>
      <c r="H72" s="4">
        <f>Tabela1[[#This Row],[Wartość netto]]*(1+Tabela1[[#This Row],[VAT (%)]])</f>
        <v>0</v>
      </c>
    </row>
    <row r="73" spans="1:8" x14ac:dyDescent="0.25">
      <c r="A73" s="3">
        <v>70</v>
      </c>
      <c r="B73" s="10" t="s">
        <v>77</v>
      </c>
      <c r="C73" s="3" t="s">
        <v>18</v>
      </c>
      <c r="D73" s="3">
        <v>15</v>
      </c>
      <c r="E73" s="6"/>
      <c r="F73" s="4">
        <f>Tabela1[[#This Row],[Ilość]]*Tabela1[[#This Row],[Cena j. netto]]</f>
        <v>0</v>
      </c>
      <c r="G73" s="8"/>
      <c r="H73" s="4">
        <f>Tabela1[[#This Row],[Wartość netto]]*(1+Tabela1[[#This Row],[VAT (%)]])</f>
        <v>0</v>
      </c>
    </row>
    <row r="74" spans="1:8" x14ac:dyDescent="0.25">
      <c r="A74" s="3">
        <v>71</v>
      </c>
      <c r="B74" s="10" t="s">
        <v>136</v>
      </c>
      <c r="C74" s="3" t="s">
        <v>78</v>
      </c>
      <c r="D74" s="3">
        <v>2</v>
      </c>
      <c r="E74" s="6"/>
      <c r="F74" s="4">
        <f>Tabela1[[#This Row],[Ilość]]*Tabela1[[#This Row],[Cena j. netto]]</f>
        <v>0</v>
      </c>
      <c r="G74" s="8"/>
      <c r="H74" s="4">
        <f>Tabela1[[#This Row],[Wartość netto]]*(1+Tabela1[[#This Row],[VAT (%)]])</f>
        <v>0</v>
      </c>
    </row>
    <row r="75" spans="1:8" x14ac:dyDescent="0.25">
      <c r="A75" s="3">
        <v>72</v>
      </c>
      <c r="B75" s="10" t="s">
        <v>137</v>
      </c>
      <c r="C75" s="3" t="s">
        <v>5</v>
      </c>
      <c r="D75" s="3">
        <v>250</v>
      </c>
      <c r="E75" s="6"/>
      <c r="F75" s="4">
        <f>Tabela1[[#This Row],[Ilość]]*Tabela1[[#This Row],[Cena j. netto]]</f>
        <v>0</v>
      </c>
      <c r="G75" s="8"/>
      <c r="H75" s="4">
        <f>Tabela1[[#This Row],[Wartość netto]]*(1+Tabela1[[#This Row],[VAT (%)]])</f>
        <v>0</v>
      </c>
    </row>
    <row r="76" spans="1:8" x14ac:dyDescent="0.25">
      <c r="A76" s="3">
        <v>73</v>
      </c>
      <c r="B76" s="10" t="s">
        <v>138</v>
      </c>
      <c r="C76" s="3" t="s">
        <v>78</v>
      </c>
      <c r="D76" s="3">
        <v>2100</v>
      </c>
      <c r="E76" s="6"/>
      <c r="F76" s="4">
        <f>Tabela1[[#This Row],[Ilość]]*Tabela1[[#This Row],[Cena j. netto]]</f>
        <v>0</v>
      </c>
      <c r="G76" s="8"/>
      <c r="H76" s="4">
        <f>Tabela1[[#This Row],[Wartość netto]]*(1+Tabela1[[#This Row],[VAT (%)]])</f>
        <v>0</v>
      </c>
    </row>
    <row r="77" spans="1:8" ht="30" x14ac:dyDescent="0.25">
      <c r="A77" s="3">
        <v>74</v>
      </c>
      <c r="B77" s="10" t="s">
        <v>79</v>
      </c>
      <c r="C77" s="3" t="s">
        <v>18</v>
      </c>
      <c r="D77" s="3">
        <v>10</v>
      </c>
      <c r="E77" s="6"/>
      <c r="F77" s="4">
        <f>Tabela1[[#This Row],[Ilość]]*Tabela1[[#This Row],[Cena j. netto]]</f>
        <v>0</v>
      </c>
      <c r="G77" s="8"/>
      <c r="H77" s="4">
        <f>Tabela1[[#This Row],[Wartość netto]]*(1+Tabela1[[#This Row],[VAT (%)]])</f>
        <v>0</v>
      </c>
    </row>
    <row r="78" spans="1:8" ht="60" x14ac:dyDescent="0.25">
      <c r="A78" s="3">
        <v>75</v>
      </c>
      <c r="B78" s="10" t="s">
        <v>80</v>
      </c>
      <c r="C78" s="3" t="s">
        <v>5</v>
      </c>
      <c r="D78" s="3">
        <v>5</v>
      </c>
      <c r="E78" s="6"/>
      <c r="F78" s="4">
        <f>Tabela1[[#This Row],[Ilość]]*Tabela1[[#This Row],[Cena j. netto]]</f>
        <v>0</v>
      </c>
      <c r="G78" s="8"/>
      <c r="H78" s="4">
        <f>Tabela1[[#This Row],[Wartość netto]]*(1+Tabela1[[#This Row],[VAT (%)]])</f>
        <v>0</v>
      </c>
    </row>
    <row r="79" spans="1:8" ht="45" x14ac:dyDescent="0.25">
      <c r="A79" s="3">
        <v>76</v>
      </c>
      <c r="B79" s="10" t="s">
        <v>81</v>
      </c>
      <c r="C79" s="3" t="s">
        <v>5</v>
      </c>
      <c r="D79" s="3">
        <v>20</v>
      </c>
      <c r="E79" s="6"/>
      <c r="F79" s="4">
        <f>Tabela1[[#This Row],[Ilość]]*Tabela1[[#This Row],[Cena j. netto]]</f>
        <v>0</v>
      </c>
      <c r="G79" s="8"/>
      <c r="H79" s="4">
        <f>Tabela1[[#This Row],[Wartość netto]]*(1+Tabela1[[#This Row],[VAT (%)]])</f>
        <v>0</v>
      </c>
    </row>
    <row r="80" spans="1:8" ht="30" x14ac:dyDescent="0.25">
      <c r="A80" s="3">
        <v>77</v>
      </c>
      <c r="B80" s="10" t="s">
        <v>82</v>
      </c>
      <c r="C80" s="3" t="s">
        <v>18</v>
      </c>
      <c r="D80" s="3">
        <v>5</v>
      </c>
      <c r="E80" s="6"/>
      <c r="F80" s="4">
        <f>Tabela1[[#This Row],[Ilość]]*Tabela1[[#This Row],[Cena j. netto]]</f>
        <v>0</v>
      </c>
      <c r="G80" s="8"/>
      <c r="H80" s="4">
        <f>Tabela1[[#This Row],[Wartość netto]]*(1+Tabela1[[#This Row],[VAT (%)]])</f>
        <v>0</v>
      </c>
    </row>
    <row r="81" spans="1:8" ht="30" x14ac:dyDescent="0.25">
      <c r="A81" s="3">
        <v>78</v>
      </c>
      <c r="B81" s="10" t="s">
        <v>139</v>
      </c>
      <c r="C81" s="3" t="s">
        <v>5</v>
      </c>
      <c r="D81" s="3">
        <v>20</v>
      </c>
      <c r="E81" s="6"/>
      <c r="F81" s="4">
        <f>Tabela1[[#This Row],[Ilość]]*Tabela1[[#This Row],[Cena j. netto]]</f>
        <v>0</v>
      </c>
      <c r="G81" s="8"/>
      <c r="H81" s="4">
        <f>Tabela1[[#This Row],[Wartość netto]]*(1+Tabela1[[#This Row],[VAT (%)]])</f>
        <v>0</v>
      </c>
    </row>
    <row r="82" spans="1:8" x14ac:dyDescent="0.25">
      <c r="A82" s="3">
        <v>79</v>
      </c>
      <c r="B82" s="10" t="s">
        <v>83</v>
      </c>
      <c r="C82" s="3" t="s">
        <v>5</v>
      </c>
      <c r="D82" s="3">
        <v>200</v>
      </c>
      <c r="E82" s="6"/>
      <c r="F82" s="4">
        <f>Tabela1[[#This Row],[Ilość]]*Tabela1[[#This Row],[Cena j. netto]]</f>
        <v>0</v>
      </c>
      <c r="G82" s="8"/>
      <c r="H82" s="4">
        <f>Tabela1[[#This Row],[Wartość netto]]*(1+Tabela1[[#This Row],[VAT (%)]])</f>
        <v>0</v>
      </c>
    </row>
    <row r="83" spans="1:8" x14ac:dyDescent="0.25">
      <c r="A83" s="3">
        <v>80</v>
      </c>
      <c r="B83" s="10" t="s">
        <v>84</v>
      </c>
      <c r="C83" s="3" t="s">
        <v>5</v>
      </c>
      <c r="D83" s="3">
        <v>10</v>
      </c>
      <c r="E83" s="6"/>
      <c r="F83" s="4">
        <f>Tabela1[[#This Row],[Ilość]]*Tabela1[[#This Row],[Cena j. netto]]</f>
        <v>0</v>
      </c>
      <c r="G83" s="8"/>
      <c r="H83" s="4">
        <f>Tabela1[[#This Row],[Wartość netto]]*(1+Tabela1[[#This Row],[VAT (%)]])</f>
        <v>0</v>
      </c>
    </row>
    <row r="84" spans="1:8" ht="30" x14ac:dyDescent="0.25">
      <c r="A84" s="3">
        <v>81</v>
      </c>
      <c r="B84" s="10" t="s">
        <v>85</v>
      </c>
      <c r="C84" s="3" t="s">
        <v>5</v>
      </c>
      <c r="D84" s="3">
        <v>1</v>
      </c>
      <c r="E84" s="6"/>
      <c r="F84" s="4">
        <f>Tabela1[[#This Row],[Ilość]]*Tabela1[[#This Row],[Cena j. netto]]</f>
        <v>0</v>
      </c>
      <c r="G84" s="8"/>
      <c r="H84" s="4">
        <f>Tabela1[[#This Row],[Wartość netto]]*(1+Tabela1[[#This Row],[VAT (%)]])</f>
        <v>0</v>
      </c>
    </row>
    <row r="85" spans="1:8" ht="60" x14ac:dyDescent="0.25">
      <c r="A85" s="3">
        <v>82</v>
      </c>
      <c r="B85" s="10" t="s">
        <v>140</v>
      </c>
      <c r="C85" s="3" t="s">
        <v>5</v>
      </c>
      <c r="D85" s="3">
        <v>300</v>
      </c>
      <c r="E85" s="6"/>
      <c r="F85" s="4">
        <f>Tabela1[[#This Row],[Ilość]]*Tabela1[[#This Row],[Cena j. netto]]</f>
        <v>0</v>
      </c>
      <c r="G85" s="8"/>
      <c r="H85" s="4">
        <f>Tabela1[[#This Row],[Wartość netto]]*(1+Tabela1[[#This Row],[VAT (%)]])</f>
        <v>0</v>
      </c>
    </row>
    <row r="86" spans="1:8" ht="60" x14ac:dyDescent="0.25">
      <c r="A86" s="3">
        <v>83</v>
      </c>
      <c r="B86" s="10" t="s">
        <v>141</v>
      </c>
      <c r="C86" s="3" t="s">
        <v>5</v>
      </c>
      <c r="D86" s="3">
        <v>250</v>
      </c>
      <c r="E86" s="6"/>
      <c r="F86" s="4">
        <f>Tabela1[[#This Row],[Ilość]]*Tabela1[[#This Row],[Cena j. netto]]</f>
        <v>0</v>
      </c>
      <c r="G86" s="8"/>
      <c r="H86" s="4">
        <f>Tabela1[[#This Row],[Wartość netto]]*(1+Tabela1[[#This Row],[VAT (%)]])</f>
        <v>0</v>
      </c>
    </row>
    <row r="87" spans="1:8" ht="90" x14ac:dyDescent="0.25">
      <c r="A87" s="3">
        <v>84</v>
      </c>
      <c r="B87" s="10" t="s">
        <v>86</v>
      </c>
      <c r="C87" s="3" t="s">
        <v>5</v>
      </c>
      <c r="D87" s="3">
        <v>150</v>
      </c>
      <c r="E87" s="6"/>
      <c r="F87" s="4">
        <f>Tabela1[[#This Row],[Ilość]]*Tabela1[[#This Row],[Cena j. netto]]</f>
        <v>0</v>
      </c>
      <c r="G87" s="8"/>
      <c r="H87" s="4">
        <f>Tabela1[[#This Row],[Wartość netto]]*(1+Tabela1[[#This Row],[VAT (%)]])</f>
        <v>0</v>
      </c>
    </row>
    <row r="88" spans="1:8" ht="30" x14ac:dyDescent="0.25">
      <c r="A88" s="3">
        <v>85</v>
      </c>
      <c r="B88" s="10" t="s">
        <v>87</v>
      </c>
      <c r="C88" s="3" t="s">
        <v>18</v>
      </c>
      <c r="D88" s="3">
        <v>20</v>
      </c>
      <c r="E88" s="6"/>
      <c r="F88" s="4">
        <f>Tabela1[[#This Row],[Ilość]]*Tabela1[[#This Row],[Cena j. netto]]</f>
        <v>0</v>
      </c>
      <c r="G88" s="8"/>
      <c r="H88" s="4">
        <f>Tabela1[[#This Row],[Wartość netto]]*(1+Tabela1[[#This Row],[VAT (%)]])</f>
        <v>0</v>
      </c>
    </row>
    <row r="89" spans="1:8" ht="45" x14ac:dyDescent="0.25">
      <c r="A89" s="3">
        <v>86</v>
      </c>
      <c r="B89" s="10" t="s">
        <v>88</v>
      </c>
      <c r="C89" s="3" t="s">
        <v>5</v>
      </c>
      <c r="D89" s="3">
        <v>5</v>
      </c>
      <c r="E89" s="6"/>
      <c r="F89" s="4">
        <f>Tabela1[[#This Row],[Ilość]]*Tabela1[[#This Row],[Cena j. netto]]</f>
        <v>0</v>
      </c>
      <c r="G89" s="8"/>
      <c r="H89" s="4">
        <f>Tabela1[[#This Row],[Wartość netto]]*(1+Tabela1[[#This Row],[VAT (%)]])</f>
        <v>0</v>
      </c>
    </row>
    <row r="90" spans="1:8" ht="135" x14ac:dyDescent="0.25">
      <c r="A90" s="3">
        <v>87</v>
      </c>
      <c r="B90" s="10" t="s">
        <v>89</v>
      </c>
      <c r="C90" s="3" t="s">
        <v>5</v>
      </c>
      <c r="D90" s="3">
        <v>50</v>
      </c>
      <c r="E90" s="6"/>
      <c r="F90" s="4">
        <f>Tabela1[[#This Row],[Ilość]]*Tabela1[[#This Row],[Cena j. netto]]</f>
        <v>0</v>
      </c>
      <c r="G90" s="8"/>
      <c r="H90" s="4">
        <f>Tabela1[[#This Row],[Wartość netto]]*(1+Tabela1[[#This Row],[VAT (%)]])</f>
        <v>0</v>
      </c>
    </row>
    <row r="91" spans="1:8" ht="30" x14ac:dyDescent="0.25">
      <c r="A91" s="3">
        <v>88</v>
      </c>
      <c r="B91" s="10" t="s">
        <v>90</v>
      </c>
      <c r="C91" s="3" t="s">
        <v>5</v>
      </c>
      <c r="D91" s="3">
        <v>10</v>
      </c>
      <c r="E91" s="6"/>
      <c r="F91" s="4">
        <f>Tabela1[[#This Row],[Ilość]]*Tabela1[[#This Row],[Cena j. netto]]</f>
        <v>0</v>
      </c>
      <c r="G91" s="8"/>
      <c r="H91" s="4">
        <f>Tabela1[[#This Row],[Wartość netto]]*(1+Tabela1[[#This Row],[VAT (%)]])</f>
        <v>0</v>
      </c>
    </row>
    <row r="92" spans="1:8" x14ac:dyDescent="0.25">
      <c r="A92" s="3">
        <v>89</v>
      </c>
      <c r="B92" s="10" t="s">
        <v>91</v>
      </c>
      <c r="C92" s="3" t="s">
        <v>5</v>
      </c>
      <c r="D92" s="3">
        <v>50</v>
      </c>
      <c r="E92" s="6"/>
      <c r="F92" s="4">
        <f>Tabela1[[#This Row],[Ilość]]*Tabela1[[#This Row],[Cena j. netto]]</f>
        <v>0</v>
      </c>
      <c r="G92" s="8"/>
      <c r="H92" s="4">
        <f>Tabela1[[#This Row],[Wartość netto]]*(1+Tabela1[[#This Row],[VAT (%)]])</f>
        <v>0</v>
      </c>
    </row>
    <row r="93" spans="1:8" x14ac:dyDescent="0.25">
      <c r="A93" s="3">
        <v>90</v>
      </c>
      <c r="B93" s="10" t="s">
        <v>92</v>
      </c>
      <c r="C93" s="3" t="s">
        <v>93</v>
      </c>
      <c r="D93" s="3">
        <v>30</v>
      </c>
      <c r="E93" s="6"/>
      <c r="F93" s="4">
        <f>Tabela1[[#This Row],[Ilość]]*Tabela1[[#This Row],[Cena j. netto]]</f>
        <v>0</v>
      </c>
      <c r="G93" s="8"/>
      <c r="H93" s="4">
        <f>Tabela1[[#This Row],[Wartość netto]]*(1+Tabela1[[#This Row],[VAT (%)]])</f>
        <v>0</v>
      </c>
    </row>
    <row r="94" spans="1:8" x14ac:dyDescent="0.25">
      <c r="A94" s="3">
        <v>91</v>
      </c>
      <c r="B94" s="10" t="s">
        <v>94</v>
      </c>
      <c r="C94" s="3" t="s">
        <v>5</v>
      </c>
      <c r="D94" s="3">
        <v>10</v>
      </c>
      <c r="E94" s="6"/>
      <c r="F94" s="4">
        <f>Tabela1[[#This Row],[Ilość]]*Tabela1[[#This Row],[Cena j. netto]]</f>
        <v>0</v>
      </c>
      <c r="G94" s="8"/>
      <c r="H94" s="4">
        <f>Tabela1[[#This Row],[Wartość netto]]*(1+Tabela1[[#This Row],[VAT (%)]])</f>
        <v>0</v>
      </c>
    </row>
    <row r="95" spans="1:8" ht="45" x14ac:dyDescent="0.25">
      <c r="A95" s="3">
        <v>92</v>
      </c>
      <c r="B95" s="10" t="s">
        <v>95</v>
      </c>
      <c r="C95" s="3" t="s">
        <v>5</v>
      </c>
      <c r="D95" s="3">
        <v>100</v>
      </c>
      <c r="E95" s="6"/>
      <c r="F95" s="4">
        <f>Tabela1[[#This Row],[Ilość]]*Tabela1[[#This Row],[Cena j. netto]]</f>
        <v>0</v>
      </c>
      <c r="G95" s="8"/>
      <c r="H95" s="4">
        <f>Tabela1[[#This Row],[Wartość netto]]*(1+Tabela1[[#This Row],[VAT (%)]])</f>
        <v>0</v>
      </c>
    </row>
    <row r="96" spans="1:8" ht="45" x14ac:dyDescent="0.25">
      <c r="A96" s="3">
        <v>93</v>
      </c>
      <c r="B96" s="10" t="s">
        <v>96</v>
      </c>
      <c r="C96" s="3" t="s">
        <v>5</v>
      </c>
      <c r="D96" s="3">
        <v>250</v>
      </c>
      <c r="E96" s="6"/>
      <c r="F96" s="4">
        <f>Tabela1[[#This Row],[Ilość]]*Tabela1[[#This Row],[Cena j. netto]]</f>
        <v>0</v>
      </c>
      <c r="G96" s="8"/>
      <c r="H96" s="4">
        <f>Tabela1[[#This Row],[Wartość netto]]*(1+Tabela1[[#This Row],[VAT (%)]])</f>
        <v>0</v>
      </c>
    </row>
    <row r="97" spans="1:8" ht="45" x14ac:dyDescent="0.25">
      <c r="A97" s="3">
        <v>94</v>
      </c>
      <c r="B97" s="10" t="s">
        <v>97</v>
      </c>
      <c r="C97" s="3" t="s">
        <v>5</v>
      </c>
      <c r="D97" s="3">
        <v>10</v>
      </c>
      <c r="E97" s="6"/>
      <c r="F97" s="4">
        <f>Tabela1[[#This Row],[Ilość]]*Tabela1[[#This Row],[Cena j. netto]]</f>
        <v>0</v>
      </c>
      <c r="G97" s="8"/>
      <c r="H97" s="4">
        <f>Tabela1[[#This Row],[Wartość netto]]*(1+Tabela1[[#This Row],[VAT (%)]])</f>
        <v>0</v>
      </c>
    </row>
    <row r="98" spans="1:8" x14ac:dyDescent="0.25">
      <c r="A98" s="3">
        <v>95</v>
      </c>
      <c r="B98" s="10" t="s">
        <v>98</v>
      </c>
      <c r="C98" s="3" t="s">
        <v>5</v>
      </c>
      <c r="D98" s="3">
        <v>400</v>
      </c>
      <c r="E98" s="6"/>
      <c r="F98" s="4">
        <f>Tabela1[[#This Row],[Ilość]]*Tabela1[[#This Row],[Cena j. netto]]</f>
        <v>0</v>
      </c>
      <c r="G98" s="8"/>
      <c r="H98" s="4">
        <f>Tabela1[[#This Row],[Wartość netto]]*(1+Tabela1[[#This Row],[VAT (%)]])</f>
        <v>0</v>
      </c>
    </row>
    <row r="99" spans="1:8" x14ac:dyDescent="0.25">
      <c r="A99" s="3">
        <v>96</v>
      </c>
      <c r="B99" s="10" t="s">
        <v>99</v>
      </c>
      <c r="C99" s="3" t="s">
        <v>5</v>
      </c>
      <c r="D99" s="3">
        <v>500</v>
      </c>
      <c r="E99" s="6"/>
      <c r="F99" s="4">
        <f>Tabela1[[#This Row],[Ilość]]*Tabela1[[#This Row],[Cena j. netto]]</f>
        <v>0</v>
      </c>
      <c r="G99" s="8"/>
      <c r="H99" s="4">
        <f>Tabela1[[#This Row],[Wartość netto]]*(1+Tabela1[[#This Row],[VAT (%)]])</f>
        <v>0</v>
      </c>
    </row>
    <row r="100" spans="1:8" x14ac:dyDescent="0.25">
      <c r="A100" s="3">
        <v>97</v>
      </c>
      <c r="B100" s="10" t="s">
        <v>100</v>
      </c>
      <c r="C100" s="3" t="s">
        <v>5</v>
      </c>
      <c r="D100" s="3">
        <v>50</v>
      </c>
      <c r="E100" s="6"/>
      <c r="F100" s="4">
        <f>Tabela1[[#This Row],[Ilość]]*Tabela1[[#This Row],[Cena j. netto]]</f>
        <v>0</v>
      </c>
      <c r="G100" s="8"/>
      <c r="H100" s="4">
        <f>Tabela1[[#This Row],[Wartość netto]]*(1+Tabela1[[#This Row],[VAT (%)]])</f>
        <v>0</v>
      </c>
    </row>
    <row r="101" spans="1:8" ht="30" x14ac:dyDescent="0.25">
      <c r="A101" s="3">
        <v>98</v>
      </c>
      <c r="B101" s="10" t="s">
        <v>101</v>
      </c>
      <c r="C101" s="3" t="s">
        <v>18</v>
      </c>
      <c r="D101" s="3">
        <v>40</v>
      </c>
      <c r="E101" s="6"/>
      <c r="F101" s="4">
        <f>Tabela1[[#This Row],[Ilość]]*Tabela1[[#This Row],[Cena j. netto]]</f>
        <v>0</v>
      </c>
      <c r="G101" s="8"/>
      <c r="H101" s="4">
        <f>Tabela1[[#This Row],[Wartość netto]]*(1+Tabela1[[#This Row],[VAT (%)]])</f>
        <v>0</v>
      </c>
    </row>
    <row r="102" spans="1:8" ht="30" x14ac:dyDescent="0.25">
      <c r="A102" s="3">
        <v>99</v>
      </c>
      <c r="B102" s="10" t="s">
        <v>102</v>
      </c>
      <c r="C102" s="3" t="s">
        <v>18</v>
      </c>
      <c r="D102" s="3">
        <v>140</v>
      </c>
      <c r="E102" s="6"/>
      <c r="F102" s="4">
        <f>Tabela1[[#This Row],[Ilość]]*Tabela1[[#This Row],[Cena j. netto]]</f>
        <v>0</v>
      </c>
      <c r="G102" s="8"/>
      <c r="H102" s="4">
        <f>Tabela1[[#This Row],[Wartość netto]]*(1+Tabela1[[#This Row],[VAT (%)]])</f>
        <v>0</v>
      </c>
    </row>
    <row r="103" spans="1:8" ht="30" x14ac:dyDescent="0.25">
      <c r="A103" s="3">
        <v>100</v>
      </c>
      <c r="B103" s="10" t="s">
        <v>103</v>
      </c>
      <c r="C103" s="3" t="s">
        <v>5</v>
      </c>
      <c r="D103" s="3">
        <v>10</v>
      </c>
      <c r="E103" s="6"/>
      <c r="F103" s="4">
        <f>Tabela1[[#This Row],[Ilość]]*Tabela1[[#This Row],[Cena j. netto]]</f>
        <v>0</v>
      </c>
      <c r="G103" s="8"/>
      <c r="H103" s="4">
        <f>Tabela1[[#This Row],[Wartość netto]]*(1+Tabela1[[#This Row],[VAT (%)]])</f>
        <v>0</v>
      </c>
    </row>
    <row r="104" spans="1:8" x14ac:dyDescent="0.25">
      <c r="A104" s="3">
        <v>101</v>
      </c>
      <c r="B104" s="10" t="s">
        <v>104</v>
      </c>
      <c r="C104" s="3" t="s">
        <v>5</v>
      </c>
      <c r="D104" s="3">
        <v>5</v>
      </c>
      <c r="E104" s="6"/>
      <c r="F104" s="4">
        <f>Tabela1[[#This Row],[Ilość]]*Tabela1[[#This Row],[Cena j. netto]]</f>
        <v>0</v>
      </c>
      <c r="G104" s="8"/>
      <c r="H104" s="4">
        <f>Tabela1[[#This Row],[Wartość netto]]*(1+Tabela1[[#This Row],[VAT (%)]])</f>
        <v>0</v>
      </c>
    </row>
    <row r="105" spans="1:8" x14ac:dyDescent="0.25">
      <c r="A105" s="3">
        <v>102</v>
      </c>
      <c r="B105" s="10" t="s">
        <v>105</v>
      </c>
      <c r="C105" s="3" t="s">
        <v>5</v>
      </c>
      <c r="D105" s="3">
        <v>30</v>
      </c>
      <c r="E105" s="6"/>
      <c r="F105" s="4">
        <f>Tabela1[[#This Row],[Ilość]]*Tabela1[[#This Row],[Cena j. netto]]</f>
        <v>0</v>
      </c>
      <c r="G105" s="8"/>
      <c r="H105" s="4">
        <f>Tabela1[[#This Row],[Wartość netto]]*(1+Tabela1[[#This Row],[VAT (%)]])</f>
        <v>0</v>
      </c>
    </row>
    <row r="106" spans="1:8" ht="30" x14ac:dyDescent="0.25">
      <c r="A106" s="3">
        <v>103</v>
      </c>
      <c r="B106" s="10" t="s">
        <v>106</v>
      </c>
      <c r="C106" s="3" t="s">
        <v>5</v>
      </c>
      <c r="D106" s="3">
        <v>50</v>
      </c>
      <c r="E106" s="6"/>
      <c r="F106" s="4">
        <f>Tabela1[[#This Row],[Ilość]]*Tabela1[[#This Row],[Cena j. netto]]</f>
        <v>0</v>
      </c>
      <c r="G106" s="8"/>
      <c r="H106" s="4">
        <f>Tabela1[[#This Row],[Wartość netto]]*(1+Tabela1[[#This Row],[VAT (%)]])</f>
        <v>0</v>
      </c>
    </row>
    <row r="107" spans="1:8" x14ac:dyDescent="0.25">
      <c r="A107" s="3">
        <v>104</v>
      </c>
      <c r="B107" s="10" t="s">
        <v>107</v>
      </c>
      <c r="C107" s="3" t="s">
        <v>5</v>
      </c>
      <c r="D107" s="3">
        <v>4</v>
      </c>
      <c r="E107" s="6"/>
      <c r="F107" s="4">
        <f>Tabela1[[#This Row],[Ilość]]*Tabela1[[#This Row],[Cena j. netto]]</f>
        <v>0</v>
      </c>
      <c r="G107" s="8"/>
      <c r="H107" s="4">
        <f>Tabela1[[#This Row],[Wartość netto]]*(1+Tabela1[[#This Row],[VAT (%)]])</f>
        <v>0</v>
      </c>
    </row>
    <row r="108" spans="1:8" x14ac:dyDescent="0.25">
      <c r="A108" s="3">
        <v>105</v>
      </c>
      <c r="B108" s="10" t="s">
        <v>108</v>
      </c>
      <c r="C108" s="3" t="s">
        <v>5</v>
      </c>
      <c r="D108" s="3">
        <v>2</v>
      </c>
      <c r="E108" s="6"/>
      <c r="F108" s="4">
        <f>Tabela1[[#This Row],[Ilość]]*Tabela1[[#This Row],[Cena j. netto]]</f>
        <v>0</v>
      </c>
      <c r="G108" s="8"/>
      <c r="H108" s="4">
        <f>Tabela1[[#This Row],[Wartość netto]]*(1+Tabela1[[#This Row],[VAT (%)]])</f>
        <v>0</v>
      </c>
    </row>
    <row r="109" spans="1:8" ht="30" x14ac:dyDescent="0.25">
      <c r="A109" s="3">
        <v>106</v>
      </c>
      <c r="B109" s="10" t="s">
        <v>109</v>
      </c>
      <c r="C109" s="3" t="s">
        <v>5</v>
      </c>
      <c r="D109" s="3">
        <v>2</v>
      </c>
      <c r="E109" s="6"/>
      <c r="F109" s="4">
        <f>Tabela1[[#This Row],[Ilość]]*Tabela1[[#This Row],[Cena j. netto]]</f>
        <v>0</v>
      </c>
      <c r="G109" s="8"/>
      <c r="H109" s="4">
        <f>Tabela1[[#This Row],[Wartość netto]]*(1+Tabela1[[#This Row],[VAT (%)]])</f>
        <v>0</v>
      </c>
    </row>
    <row r="110" spans="1:8" ht="30" x14ac:dyDescent="0.25">
      <c r="A110" s="3">
        <v>107</v>
      </c>
      <c r="B110" s="10" t="s">
        <v>110</v>
      </c>
      <c r="C110" s="3" t="s">
        <v>5</v>
      </c>
      <c r="D110" s="3">
        <v>2</v>
      </c>
      <c r="E110" s="6"/>
      <c r="F110" s="4">
        <f>Tabela1[[#This Row],[Ilość]]*Tabela1[[#This Row],[Cena j. netto]]</f>
        <v>0</v>
      </c>
      <c r="G110" s="8"/>
      <c r="H110" s="4">
        <f>Tabela1[[#This Row],[Wartość netto]]*(1+Tabela1[[#This Row],[VAT (%)]])</f>
        <v>0</v>
      </c>
    </row>
    <row r="111" spans="1:8" ht="30" x14ac:dyDescent="0.25">
      <c r="A111" s="3">
        <v>108</v>
      </c>
      <c r="B111" s="10" t="s">
        <v>111</v>
      </c>
      <c r="C111" s="3" t="s">
        <v>93</v>
      </c>
      <c r="D111" s="3">
        <v>20</v>
      </c>
      <c r="E111" s="6"/>
      <c r="F111" s="4">
        <f>Tabela1[[#This Row],[Ilość]]*Tabela1[[#This Row],[Cena j. netto]]</f>
        <v>0</v>
      </c>
      <c r="G111" s="8"/>
      <c r="H111" s="4">
        <f>Tabela1[[#This Row],[Wartość netto]]*(1+Tabela1[[#This Row],[VAT (%)]])</f>
        <v>0</v>
      </c>
    </row>
    <row r="112" spans="1:8" x14ac:dyDescent="0.25">
      <c r="A112" s="3">
        <v>109</v>
      </c>
      <c r="B112" s="10" t="s">
        <v>112</v>
      </c>
      <c r="C112" s="3" t="s">
        <v>5</v>
      </c>
      <c r="D112" s="3">
        <v>100</v>
      </c>
      <c r="E112" s="6"/>
      <c r="F112" s="4">
        <f>Tabela1[[#This Row],[Ilość]]*Tabela1[[#This Row],[Cena j. netto]]</f>
        <v>0</v>
      </c>
      <c r="G112" s="8"/>
      <c r="H112" s="4">
        <f>Tabela1[[#This Row],[Wartość netto]]*(1+Tabela1[[#This Row],[VAT (%)]])</f>
        <v>0</v>
      </c>
    </row>
    <row r="113" spans="1:8" ht="30" x14ac:dyDescent="0.25">
      <c r="A113" s="3">
        <v>110</v>
      </c>
      <c r="B113" s="10" t="s">
        <v>113</v>
      </c>
      <c r="C113" s="3" t="s">
        <v>5</v>
      </c>
      <c r="D113" s="3">
        <v>100</v>
      </c>
      <c r="E113" s="6"/>
      <c r="F113" s="4">
        <f>Tabela1[[#This Row],[Ilość]]*Tabela1[[#This Row],[Cena j. netto]]</f>
        <v>0</v>
      </c>
      <c r="G113" s="8"/>
      <c r="H113" s="4">
        <f>Tabela1[[#This Row],[Wartość netto]]*(1+Tabela1[[#This Row],[VAT (%)]])</f>
        <v>0</v>
      </c>
    </row>
    <row r="114" spans="1:8" ht="135" x14ac:dyDescent="0.25">
      <c r="A114" s="3">
        <v>111</v>
      </c>
      <c r="B114" s="10" t="s">
        <v>114</v>
      </c>
      <c r="C114" s="3" t="s">
        <v>5</v>
      </c>
      <c r="D114" s="3">
        <v>50</v>
      </c>
      <c r="E114" s="6"/>
      <c r="F114" s="4">
        <f>Tabela1[[#This Row],[Ilość]]*Tabela1[[#This Row],[Cena j. netto]]</f>
        <v>0</v>
      </c>
      <c r="G114" s="8"/>
      <c r="H114" s="4">
        <f>Tabela1[[#This Row],[Wartość netto]]*(1+Tabela1[[#This Row],[VAT (%)]])</f>
        <v>0</v>
      </c>
    </row>
    <row r="115" spans="1:8" ht="75" x14ac:dyDescent="0.25">
      <c r="A115" s="3">
        <v>112</v>
      </c>
      <c r="B115" s="10" t="s">
        <v>115</v>
      </c>
      <c r="C115" s="3" t="s">
        <v>5</v>
      </c>
      <c r="D115" s="3">
        <v>25</v>
      </c>
      <c r="E115" s="6"/>
      <c r="F115" s="4">
        <f>Tabela1[[#This Row],[Ilość]]*Tabela1[[#This Row],[Cena j. netto]]</f>
        <v>0</v>
      </c>
      <c r="G115" s="8"/>
      <c r="H115" s="4">
        <f>Tabela1[[#This Row],[Wartość netto]]*(1+Tabela1[[#This Row],[VAT (%)]])</f>
        <v>0</v>
      </c>
    </row>
    <row r="116" spans="1:8" ht="30" x14ac:dyDescent="0.25">
      <c r="A116" s="3">
        <v>113</v>
      </c>
      <c r="B116" s="10" t="s">
        <v>116</v>
      </c>
      <c r="C116" s="3" t="s">
        <v>5</v>
      </c>
      <c r="D116" s="3">
        <v>30</v>
      </c>
      <c r="E116" s="6"/>
      <c r="F116" s="4">
        <f>Tabela1[[#This Row],[Ilość]]*Tabela1[[#This Row],[Cena j. netto]]</f>
        <v>0</v>
      </c>
      <c r="G116" s="8"/>
      <c r="H116" s="4">
        <f>Tabela1[[#This Row],[Wartość netto]]*(1+Tabela1[[#This Row],[VAT (%)]])</f>
        <v>0</v>
      </c>
    </row>
    <row r="117" spans="1:8" x14ac:dyDescent="0.25">
      <c r="A117" s="3">
        <v>114</v>
      </c>
      <c r="B117" s="10" t="s">
        <v>117</v>
      </c>
      <c r="C117" s="3" t="s">
        <v>5</v>
      </c>
      <c r="D117" s="3">
        <v>100</v>
      </c>
      <c r="E117" s="6"/>
      <c r="F117" s="4">
        <f>Tabela1[[#This Row],[Ilość]]*Tabela1[[#This Row],[Cena j. netto]]</f>
        <v>0</v>
      </c>
      <c r="G117" s="8"/>
      <c r="H117" s="4">
        <f>Tabela1[[#This Row],[Wartość netto]]*(1+Tabela1[[#This Row],[VAT (%)]])</f>
        <v>0</v>
      </c>
    </row>
    <row r="118" spans="1:8" x14ac:dyDescent="0.25">
      <c r="A118" s="3">
        <v>115</v>
      </c>
      <c r="B118" s="10" t="s">
        <v>118</v>
      </c>
      <c r="C118" s="3" t="s">
        <v>5</v>
      </c>
      <c r="D118" s="3">
        <v>300</v>
      </c>
      <c r="E118" s="6"/>
      <c r="F118" s="4">
        <f>Tabela1[[#This Row],[Ilość]]*Tabela1[[#This Row],[Cena j. netto]]</f>
        <v>0</v>
      </c>
      <c r="G118" s="8"/>
      <c r="H118" s="4">
        <f>Tabela1[[#This Row],[Wartość netto]]*(1+Tabela1[[#This Row],[VAT (%)]])</f>
        <v>0</v>
      </c>
    </row>
    <row r="119" spans="1:8" ht="30" x14ac:dyDescent="0.25">
      <c r="A119" s="3">
        <v>116</v>
      </c>
      <c r="B119" s="10" t="s">
        <v>119</v>
      </c>
      <c r="C119" s="3" t="s">
        <v>5</v>
      </c>
      <c r="D119" s="3">
        <v>10</v>
      </c>
      <c r="E119" s="6"/>
      <c r="F119" s="4">
        <f>Tabela1[[#This Row],[Ilość]]*Tabela1[[#This Row],[Cena j. netto]]</f>
        <v>0</v>
      </c>
      <c r="G119" s="8"/>
      <c r="H119" s="4">
        <f>Tabela1[[#This Row],[Wartość netto]]*(1+Tabela1[[#This Row],[VAT (%)]])</f>
        <v>0</v>
      </c>
    </row>
    <row r="120" spans="1:8" x14ac:dyDescent="0.25">
      <c r="A120" s="3">
        <v>117</v>
      </c>
      <c r="B120" s="10" t="s">
        <v>120</v>
      </c>
      <c r="C120" s="3" t="s">
        <v>5</v>
      </c>
      <c r="D120" s="3">
        <v>30</v>
      </c>
      <c r="E120" s="6"/>
      <c r="F120" s="4">
        <f>Tabela1[[#This Row],[Ilość]]*Tabela1[[#This Row],[Cena j. netto]]</f>
        <v>0</v>
      </c>
      <c r="G120" s="8"/>
      <c r="H120" s="4">
        <f>Tabela1[[#This Row],[Wartość netto]]*(1+Tabela1[[#This Row],[VAT (%)]])</f>
        <v>0</v>
      </c>
    </row>
    <row r="121" spans="1:8" ht="30" x14ac:dyDescent="0.25">
      <c r="A121" s="3">
        <v>118</v>
      </c>
      <c r="B121" s="10" t="s">
        <v>121</v>
      </c>
      <c r="C121" s="3" t="s">
        <v>5</v>
      </c>
      <c r="D121" s="3">
        <v>300</v>
      </c>
      <c r="E121" s="6"/>
      <c r="F121" s="4">
        <f>Tabela1[[#This Row],[Ilość]]*Tabela1[[#This Row],[Cena j. netto]]</f>
        <v>0</v>
      </c>
      <c r="G121" s="8"/>
      <c r="H121" s="4">
        <f>Tabela1[[#This Row],[Wartość netto]]*(1+Tabela1[[#This Row],[VAT (%)]])</f>
        <v>0</v>
      </c>
    </row>
    <row r="122" spans="1:8" x14ac:dyDescent="0.25">
      <c r="A122" s="3">
        <v>119</v>
      </c>
      <c r="B122" s="10" t="s">
        <v>122</v>
      </c>
      <c r="C122" s="3" t="s">
        <v>5</v>
      </c>
      <c r="D122" s="3">
        <v>10</v>
      </c>
      <c r="E122" s="6"/>
      <c r="F122" s="4">
        <f>Tabela1[[#This Row],[Ilość]]*Tabela1[[#This Row],[Cena j. netto]]</f>
        <v>0</v>
      </c>
      <c r="G122" s="8"/>
      <c r="H122" s="4">
        <f>Tabela1[[#This Row],[Wartość netto]]*(1+Tabela1[[#This Row],[VAT (%)]])</f>
        <v>0</v>
      </c>
    </row>
    <row r="123" spans="1:8" x14ac:dyDescent="0.25">
      <c r="A123" s="3">
        <v>120</v>
      </c>
      <c r="B123" s="10" t="s">
        <v>123</v>
      </c>
      <c r="C123" s="3" t="s">
        <v>5</v>
      </c>
      <c r="D123" s="3">
        <v>30</v>
      </c>
      <c r="E123" s="6"/>
      <c r="F123" s="4">
        <f>Tabela1[[#This Row],[Ilość]]*Tabela1[[#This Row],[Cena j. netto]]</f>
        <v>0</v>
      </c>
      <c r="G123" s="8"/>
      <c r="H123" s="4">
        <f>Tabela1[[#This Row],[Wartość netto]]*(1+Tabela1[[#This Row],[VAT (%)]])</f>
        <v>0</v>
      </c>
    </row>
    <row r="124" spans="1:8" x14ac:dyDescent="0.25">
      <c r="A124" s="3">
        <v>121</v>
      </c>
      <c r="B124" s="10" t="s">
        <v>124</v>
      </c>
      <c r="C124" s="3" t="s">
        <v>5</v>
      </c>
      <c r="D124" s="3">
        <v>50</v>
      </c>
      <c r="E124" s="6"/>
      <c r="F124" s="4">
        <f>Tabela1[[#This Row],[Ilość]]*Tabela1[[#This Row],[Cena j. netto]]</f>
        <v>0</v>
      </c>
      <c r="G124" s="8"/>
      <c r="H124" s="4">
        <f>Tabela1[[#This Row],[Wartość netto]]*(1+Tabela1[[#This Row],[VAT (%)]])</f>
        <v>0</v>
      </c>
    </row>
    <row r="125" spans="1:8" ht="30" x14ac:dyDescent="0.25">
      <c r="A125" s="3">
        <v>122</v>
      </c>
      <c r="B125" s="10" t="s">
        <v>125</v>
      </c>
      <c r="C125" s="3" t="s">
        <v>126</v>
      </c>
      <c r="D125" s="3">
        <v>20</v>
      </c>
      <c r="E125" s="6"/>
      <c r="F125" s="4">
        <f>Tabela1[[#This Row],[Ilość]]*Tabela1[[#This Row],[Cena j. netto]]</f>
        <v>0</v>
      </c>
      <c r="G125" s="8"/>
      <c r="H125" s="4">
        <f>Tabela1[[#This Row],[Wartość netto]]*(1+Tabela1[[#This Row],[VAT (%)]])</f>
        <v>0</v>
      </c>
    </row>
    <row r="126" spans="1:8" x14ac:dyDescent="0.25">
      <c r="A126" s="3">
        <v>123</v>
      </c>
      <c r="B126" s="10" t="s">
        <v>127</v>
      </c>
      <c r="C126" s="3" t="s">
        <v>5</v>
      </c>
      <c r="D126" s="3">
        <v>150</v>
      </c>
      <c r="E126" s="6"/>
      <c r="F126" s="4">
        <f>Tabela1[[#This Row],[Ilość]]*Tabela1[[#This Row],[Cena j. netto]]</f>
        <v>0</v>
      </c>
      <c r="G126" s="8"/>
      <c r="H126" s="4">
        <f>Tabela1[[#This Row],[Wartość netto]]*(1+Tabela1[[#This Row],[VAT (%)]])</f>
        <v>0</v>
      </c>
    </row>
    <row r="127" spans="1:8" x14ac:dyDescent="0.25">
      <c r="A127" s="3">
        <v>124</v>
      </c>
      <c r="B127" s="10" t="s">
        <v>128</v>
      </c>
      <c r="C127" s="3" t="s">
        <v>5</v>
      </c>
      <c r="D127" s="3">
        <v>100</v>
      </c>
      <c r="E127" s="6"/>
      <c r="F127" s="4">
        <f>Tabela1[[#This Row],[Ilość]]*Tabela1[[#This Row],[Cena j. netto]]</f>
        <v>0</v>
      </c>
      <c r="G127" s="8"/>
      <c r="H127" s="4">
        <f>Tabela1[[#This Row],[Wartość netto]]*(1+Tabela1[[#This Row],[VAT (%)]])</f>
        <v>0</v>
      </c>
    </row>
    <row r="128" spans="1:8" x14ac:dyDescent="0.25">
      <c r="A128" s="3">
        <v>125</v>
      </c>
      <c r="B128" s="10" t="s">
        <v>142</v>
      </c>
      <c r="C128" s="3" t="s">
        <v>5</v>
      </c>
      <c r="D128" s="3">
        <v>30</v>
      </c>
      <c r="E128" s="6"/>
      <c r="F128" s="4">
        <f>Tabela1[[#This Row],[Ilość]]*Tabela1[[#This Row],[Cena j. netto]]</f>
        <v>0</v>
      </c>
      <c r="G128" s="8"/>
      <c r="H128" s="4">
        <f>Tabela1[[#This Row],[Wartość netto]]*(1+Tabela1[[#This Row],[VAT (%)]])</f>
        <v>0</v>
      </c>
    </row>
    <row r="129" spans="1:8" x14ac:dyDescent="0.25">
      <c r="A129" s="3">
        <v>126</v>
      </c>
      <c r="B129" s="10" t="s">
        <v>129</v>
      </c>
      <c r="C129" s="3" t="s">
        <v>5</v>
      </c>
      <c r="D129" s="3">
        <v>30</v>
      </c>
      <c r="E129" s="6"/>
      <c r="F129" s="4">
        <f>Tabela1[[#This Row],[Ilość]]*Tabela1[[#This Row],[Cena j. netto]]</f>
        <v>0</v>
      </c>
      <c r="G129" s="8"/>
      <c r="H129" s="4">
        <f>Tabela1[[#This Row],[Wartość netto]]*(1+Tabela1[[#This Row],[VAT (%)]])</f>
        <v>0</v>
      </c>
    </row>
    <row r="130" spans="1:8" x14ac:dyDescent="0.25">
      <c r="A130" s="3">
        <v>127</v>
      </c>
      <c r="B130" s="10" t="s">
        <v>143</v>
      </c>
      <c r="C130" s="3" t="s">
        <v>5</v>
      </c>
      <c r="D130" s="3">
        <v>40</v>
      </c>
      <c r="E130" s="6"/>
      <c r="F130" s="4">
        <f>Tabela1[[#This Row],[Ilość]]*Tabela1[[#This Row],[Cena j. netto]]</f>
        <v>0</v>
      </c>
      <c r="G130" s="8"/>
      <c r="H130" s="4">
        <f>Tabela1[[#This Row],[Wartość netto]]*(1+Tabela1[[#This Row],[VAT (%)]])</f>
        <v>0</v>
      </c>
    </row>
    <row r="131" spans="1:8" x14ac:dyDescent="0.25">
      <c r="A131" s="3">
        <v>128</v>
      </c>
      <c r="B131" s="10" t="s">
        <v>130</v>
      </c>
      <c r="C131" s="3" t="s">
        <v>5</v>
      </c>
      <c r="D131" s="3">
        <v>40</v>
      </c>
      <c r="E131" s="6"/>
      <c r="F131" s="4">
        <f>Tabela1[[#This Row],[Ilość]]*Tabela1[[#This Row],[Cena j. netto]]</f>
        <v>0</v>
      </c>
      <c r="G131" s="8"/>
      <c r="H131" s="4">
        <f>Tabela1[[#This Row],[Wartość netto]]*(1+Tabela1[[#This Row],[VAT (%)]])</f>
        <v>0</v>
      </c>
    </row>
    <row r="132" spans="1:8" x14ac:dyDescent="0.25">
      <c r="A132" s="3">
        <v>129</v>
      </c>
      <c r="B132" s="10" t="s">
        <v>131</v>
      </c>
      <c r="C132" s="3" t="s">
        <v>5</v>
      </c>
      <c r="D132" s="3">
        <v>2</v>
      </c>
      <c r="E132" s="6"/>
      <c r="F132" s="4">
        <f>Tabela1[[#This Row],[Ilość]]*Tabela1[[#This Row],[Cena j. netto]]</f>
        <v>0</v>
      </c>
      <c r="G132" s="8"/>
      <c r="H132" s="4">
        <f>Tabela1[[#This Row],[Wartość netto]]*(1+Tabela1[[#This Row],[VAT (%)]])</f>
        <v>0</v>
      </c>
    </row>
    <row r="133" spans="1:8" x14ac:dyDescent="0.25">
      <c r="A133" s="3">
        <v>130</v>
      </c>
      <c r="B133" s="10" t="s">
        <v>132</v>
      </c>
      <c r="C133" s="3" t="s">
        <v>18</v>
      </c>
      <c r="D133" s="3">
        <v>20</v>
      </c>
      <c r="E133" s="6"/>
      <c r="F133" s="4">
        <f>Tabela1[[#This Row],[Ilość]]*Tabela1[[#This Row],[Cena j. netto]]</f>
        <v>0</v>
      </c>
      <c r="G133" s="8"/>
      <c r="H133" s="4">
        <f>Tabela1[[#This Row],[Wartość netto]]*(1+Tabela1[[#This Row],[VAT (%)]])</f>
        <v>0</v>
      </c>
    </row>
    <row r="134" spans="1:8" ht="30" x14ac:dyDescent="0.25">
      <c r="A134" s="3">
        <v>131</v>
      </c>
      <c r="B134" s="10" t="s">
        <v>133</v>
      </c>
      <c r="C134" s="3" t="s">
        <v>18</v>
      </c>
      <c r="D134" s="3">
        <v>400</v>
      </c>
      <c r="E134" s="6"/>
      <c r="F134" s="4">
        <f>Tabela1[[#This Row],[Ilość]]*Tabela1[[#This Row],[Cena j. netto]]</f>
        <v>0</v>
      </c>
      <c r="G134" s="8"/>
      <c r="H134" s="4">
        <f>Tabela1[[#This Row],[Wartość netto]]*(1+Tabela1[[#This Row],[VAT (%)]])</f>
        <v>0</v>
      </c>
    </row>
    <row r="136" spans="1:8" ht="15.75" x14ac:dyDescent="0.25">
      <c r="E136" s="5" t="s">
        <v>148</v>
      </c>
      <c r="F136" s="2">
        <f>SUM(Tabela1[Wartość netto])</f>
        <v>0</v>
      </c>
      <c r="G136" s="9"/>
      <c r="H136" s="2">
        <f>SUM(Tabela1[Wartość brutto])</f>
        <v>0</v>
      </c>
    </row>
  </sheetData>
  <sheetProtection algorithmName="SHA-512" hashValue="1AVGTY0wPXMSC03O4KZZpDFXcFgl++4kZTc7cbu4mT0H0ydl92F/5bmOSVWPHv8a2jyV41jJ4Bjhq7ToZ6VfMA==" saltValue="+UexwATA5nm/Q0kmN1vHnA==" spinCount="100000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2021-04-13T08:02:10Z</dcterms:modified>
</cp:coreProperties>
</file>