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P:\2024\RPoZP 21_2024 - Materiały opatrunkowe - dogrywka\2. Do zamieszczenia na platformie\"/>
    </mc:Choice>
  </mc:AlternateContent>
  <xr:revisionPtr revIDLastSave="0" documentId="13_ncr:1_{C99B0995-BD29-4CA4-AEB9-A5342FE02BC7}" xr6:coauthVersionLast="47" xr6:coauthVersionMax="47" xr10:uidLastSave="{00000000-0000-0000-0000-000000000000}"/>
  <bookViews>
    <workbookView xWindow="-120" yWindow="-120" windowWidth="29040" windowHeight="15720" tabRatio="500" xr2:uid="{00000000-000D-0000-FFFF-FFFF00000000}"/>
  </bookViews>
  <sheets>
    <sheet name="Zał.nr 1 - Formularz ofertowy" sheetId="1" r:id="rId1"/>
  </sheets>
  <definedNames>
    <definedName name="_xlnm.Print_Area" localSheetId="0">'Zał.nr 1 - Formularz ofertowy'!$A$1:$J$74</definedName>
  </definedName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69" i="1" l="1"/>
  <c r="H69" i="1"/>
  <c r="F66" i="1"/>
  <c r="H66" i="1"/>
  <c r="F61" i="1"/>
  <c r="H61" i="1"/>
  <c r="F57" i="1"/>
  <c r="H57" i="1"/>
  <c r="F45" i="1"/>
  <c r="F29" i="1"/>
  <c r="H54" i="1" l="1"/>
  <c r="H29" i="1"/>
  <c r="F54" i="1"/>
  <c r="H45" i="1"/>
  <c r="H1047584" i="1" l="1"/>
</calcChain>
</file>

<file path=xl/sharedStrings.xml><?xml version="1.0" encoding="utf-8"?>
<sst xmlns="http://schemas.openxmlformats.org/spreadsheetml/2006/main" count="123" uniqueCount="75">
  <si>
    <t>FORMULARZ OFERTOWY</t>
  </si>
  <si>
    <t>Jednostka miary</t>
  </si>
  <si>
    <t>Ilość</t>
  </si>
  <si>
    <t xml:space="preserve">Cena jednostkowa netto </t>
  </si>
  <si>
    <t>Wartość netto</t>
  </si>
  <si>
    <t>VAT</t>
  </si>
  <si>
    <t>Wartość brutto</t>
  </si>
  <si>
    <t>Nazwa handlowa/ nr katalogowy</t>
  </si>
  <si>
    <t>Producent</t>
  </si>
  <si>
    <t>Zadanie 1</t>
  </si>
  <si>
    <t>Gaza opatrunkowa jałowa kopertowana 17 nitkowa, powierzchnia 1m2, pakowana w blistrze z 2x naklejką z informacją o dacie ważności, nazwie producenta, ilości, rozmiarze, nr LOT, bardzo chłonna, bez strzępiących się brzegów, rejestracja w klasie II a, reg.7, 100% gaza bawełniana</t>
  </si>
  <si>
    <t xml:space="preserve">sztuka  </t>
  </si>
  <si>
    <t>Gaza opatrunkowa jałowa kopertowana 17 nitkowa,  powierzchnia 1/2 m2 pakowana w blistrze z 2x naklejką z informacją o dacie ważności, nazwie producenta, ilości, rozmiarze, nr LOT, bardzo chłonna, bez strzępiących się brzegów, rejestracja w klasie II a, reg.7, 100% gaza bawełniana</t>
  </si>
  <si>
    <t>Gaza opatrunkowa 17-nitkowa niejałowa w składkach o szerokości 90 cm w jednostkowym opakowaniu po 200mb,  rejestracja w klasie I , reg.4</t>
  </si>
  <si>
    <t>mb</t>
  </si>
  <si>
    <t>Kompresy gazowe, jałowe sterylizowane parą wodną kl. II A, reg. 7, 5 x 5 cm, 17n  12 w. pakowane a'3 szt., pakowane w blistrze z 2x naklejką z informacją o dacie ważności, nazwie producenta, ilości, rozmiarze, nr LOT, Opakowanie ze wskaźnikiem sterylizacji  z informacją w języku polskim o zmianie koloru wskaźnika po procesie</t>
  </si>
  <si>
    <t>opakowanie</t>
  </si>
  <si>
    <t>Kompresy gazowe, jałowe sterylizowane parą wodną kl. II A, reg. 7, 5 x 5 cm, 17n  12 w. pakowane a'5 szt. pakowane w blistrze z 2x naklejką z informacją o dacie ważności, nazwie producenta, ilości, rozmiarze, nr LOT, Opakowanie ze wskaźnikiem sterylizacji  z informacją w języku polskim o zmianie koloru wskaźnika po procesie</t>
  </si>
  <si>
    <t>Kompresy gazowe, jałowe sterylizowane parą wodną kl. II A, reg. 7, 7,5 x 7,5 cm, 17n  12 w. pakowane a'3 szt. pakowane w blistrze z 2x naklejką z informacją o dacie ważności, nazwie producenta, ilości, rozmiarze, nr LOT, Opakowanie ze wskaźnikiem sterylizacji  z informacją w języku polskim o zmianie koloru wskaźnika po procesie</t>
  </si>
  <si>
    <t>Kompresy gazowe, jałowe sterylizowane parą wodną kl. II A, reg. 7, 10 x 10 cm, 17n  12 w. pakowane a'3 szt. pakowane w blistrze z 2x naklejką z informacją o dacie ważności, nazwie producenta, ilości, rozmiarze, nr LOT, Opakowanie ze wskaźnikiem sterylizacji  z informacją w języku polskim o zmianie koloru wskaźnika po procesie</t>
  </si>
  <si>
    <t>Kompresy gazowe, jałowe sterylizowane parą wodną kl. II A, reg. 7, 10 x 10 cm, 17n  12 w. pakowane a'5 szt. pakowane w blistrze z 2x naklejką z informacją o dacie ważności, nazwie producenta, ilości, rozmiarze, nr LOT, Opakowanie ze wskaźnikiem sterylizacji  z informacją w języku polskim o zmianie koloru wskaźnika po procesie</t>
  </si>
  <si>
    <t>Kompresy gazowe, jałowe sterylizowane parą wodną kl. II A, reg. 7, 10 x 10 cm, 17n  12 w. pakowane a'10 szt. pakowane w blistrze z 2x naklejką z informacją o dacie ważności, nazwie producenta, ilości, rozmiarze, nr LOT, Opakowanie ze wskaźnikiem sterylizacji  z informacją w języku polskim o zmianie koloru wskaźnika po procesie</t>
  </si>
  <si>
    <t>Kompresy gazowe, jałowe , z nitką rtg, sterylizowane parą wodną kl. II A, reg. 7, 10 x 10 cm, 17n  12 w. pakowane a'10 szt. pakowane w blistrze z 2x naklejką z informacją o dacie ważności, nazwie producenta, ilości, rozmiarze, nr LOT, Opakowanie ze wskaźnikiem sterylizacji  z informacją w języku polskim o zmianie koloru wskaźnika po procesie</t>
  </si>
  <si>
    <t>Kompresy gazowe, jałowe, z nitką rtg, sterylizowane parą wodną kl. II A, reg. 7, 10 x 10 cm, 17n  12 w. pakowane a'20 szt. pakowane w blistrze z 2x naklejką z informacją o dacie ważności, nazwie producenta, ilości, rozmiarze, nr LOT, Opakowanie ze wskaźnikiem sterylizacji  z informacją w języku polskim o zmianie koloru wskaźnika po procesie</t>
  </si>
  <si>
    <t>Kompresy jałowe wysokochłonne, do silnie sączących się ran 10cm x 15 cm, op 20 szt, chłonnosc min 90 g/szt</t>
  </si>
  <si>
    <t>Kompresy jałowe wysokochłonne, do silnie sączących się ran 10cm x 20 cm, op 20 szt, chłonność min 120 g/szt</t>
  </si>
  <si>
    <t>Kompresy gazowe rejestracja w klasie II a, reg.7, niejałowe 8 warstw, 17 nitek 5cm x 5cm op. a 100 szt</t>
  </si>
  <si>
    <t>Kompresy gazowe rejestracja w klasie II a, reg.7, niejałowe 8 warstw, 17 nitek 7,5cm x 7,5cm op. a 100 szt</t>
  </si>
  <si>
    <t>Kompresy gazowe rejestracja w klasie II a, reg.7, niejałowe 8 warstw, 17 nitek 10cm x 10 cm op. a 100 szt</t>
  </si>
  <si>
    <t>Serweta operacyjna , gazowa, jałowa, z tasiemką i nitką rtg, sterylizowana para wodną, kl. IIA , reg. 7, 45x45cm,17n 4w. op a'2 szt. pakowane w blistrze z 2x naklejką z informacją o dacie ważności, nazwie producenta, ilości, rozmiarze, nr LOT, Opakowanie ze wskaźnikiem sterylizacji  z informacją w języku polskim o zmianie koloru wskaźnika po procesie</t>
  </si>
  <si>
    <t>Serweta operacyjna , gazowa, jałowa, z tasiemką i nitką rtg, sterylizowana para wodną, kl. IIA , reg. 7, 45x45cm,17n 4w. op a'3 szt. pakowane w blistrze z 2x naklejką z informacją o dacie ważności, nazwie producenta, ilości, rozmiarze, nr LOT, Opakowanie ze wskaźnikiem sterylizacji  z informacją w języku polskim o zmianie koloru wskaźnika po procesie</t>
  </si>
  <si>
    <t>Tupfer jałowy, o kształcie fasolki, mały z gazy 17-nitkowej z jednego kawałka gazy z nitką RTG, rozmiar gazy przed zwinięciem 9,5cmx9,5cm, op. a 10 szt.   pakowane w blistrze z 2x naklejką z informacją o dacie ważności, nazwie producenta, ilości, rozmiarze, nr LOT, Opakowanie ze wskaźnikiem sterylizacji  z informacją w języku polskim o zmianie koloru wskaźnika po procesie</t>
  </si>
  <si>
    <t>Tupfer jałowy, o kształcie fasolki, mały z gazy 17-nitkowej z jednego kawałka gazy z nitką RTG, rozmiar gazy przed zwinięciem 15cmx15cm, op. a 10 szt. pakowane w blistrze z 2x naklejką z informacją o dacie ważności, nazwie producenta, ilości, rozmiarze, nr LOT, Opakowanie ze wskaźnikiem sterylizacji  z informacją w języku polskim o zmianie koloru wskaźnika po procesie</t>
  </si>
  <si>
    <t xml:space="preserve">Opaska elastyczna 15cm x 5m, jałowa, tkana z 2 zapinkami, pakowana pojedynczo. Wyrób przeznaczony do stosowania jako bandaż podtrzymujący, uciskowy lub odciążający. Wykonany z co najmniej 65% przędzy bawełnianej, co najmniej 30% jedwabiu poliamidowego oraz przędzy elastomerowej. Masa powierzchniowa 103g/m2(+/-5g/m2) - badania wg normy PN-EN 29073-1(lub równoważna). Właściwości: rozciągliwość 120%, rozciągliwość po praniu 150%, elastyczność 95%, siła zrywająca co najmniej 140N/5cm. Bandaż nie wykazujący działania uczulającego i drażniącego . Wyrób sterylizowany w parze wodnej w zwalidowanym procesie, pakowany w torebkę papierowo-foliową z wycięciem na kciuk ułatwiającym otwieranie posiadającą 4 naklejki typu b-bag z informacjami : nazwa producenta, seria(LOT), data ważności, indeks wyrobu, ilość, rozmiar.  </t>
  </si>
  <si>
    <t>RAZEM</t>
  </si>
  <si>
    <t>Zadanie 2</t>
  </si>
  <si>
    <t>Cewnik dwudrożny typu Dufour, wykonany z 100% silikonu, długość 42cm, z atraumatyczą zaokrągloną zamkniętą końcówką (umożliwiającą wprowadzenie cewnika z użyciem mandrynu), z szerokim kanałem irygacyjnym oraz kanałem drenażowym o kształcie prostokątnym, zapobiegającym blokowaniu przepływu, z linią widoczną w RTG, z zastawką uszczelniającą balon. Pojemność balonu 50 ml. Rozmiar CH18-24, kodowany kolorystycznie.</t>
  </si>
  <si>
    <t>sztuka</t>
  </si>
  <si>
    <t xml:space="preserve">Cewnik trójdrożny Dufour, wykonany z 100% silikonu z powłoką hydrożelową ułatwiającą wprowadzanie, z atraumatyczą zaokrągloną zamkniętą końcówką (umożliwiającą wprowadzenie cewnika z użyciem mandrynu). długość 42cm, z szerokim kanałem irygacyjnym i drenażowym zapobiegającym blokowaniu przepływu, z linią widoczną w RTG, z zastawką uszczelniającą balon. Pojemność balonu 50 ml. Rozmiar CH18-24, kodowany kolorystycznie. </t>
  </si>
  <si>
    <t>Cewnik dwudrożny z zakończeniem prostym, wykonany z 100% silikonu, długość 41cm, z atraumatyczą końcówką z dwoma otworami, z szerokim kanałem drenażowym zapobiegającym blokowaniu przepływu, o gładkiej powierzchni, z linią widoczną w RTG, z zastawką uszczelniającą balon. Stosowanie do 30 dni potwierdzone w oryginalnej instrukcji obsługi producenta. Pojemność balonu 10ml dla rozmiarów CH12/14, 15ml dla CH16-24. Rozmiar CH12-24, kodowany kolorystycznie.</t>
  </si>
  <si>
    <t>Cewniki dwudrożne typu Foley CH 14-22, poj. balonu 30-50 ml, wykonane z lateksu silikonowanego, sztywna zastawka kanału do napełniania balonu.  Długość ok. 40 cm.</t>
  </si>
  <si>
    <t xml:space="preserve">Cewnik trójdrożny z zakończeniem prostym, wykonany z 100% silikonu, długość 42cm, z atraumatyczą końcówką, z szerokim kanałem irygacyjnym i drenażowym zapobiegającym blokowaniu przepływu, z linią widoczną w RTG, z zastawką uszczelniającą balon. Pojemność balonu 50 ml. Rozmiar CH18-24, kodowany kolorystycznie. </t>
  </si>
  <si>
    <t xml:space="preserve">Sonda moczowodowa z zakończeniem Nelaton, wykonana z materiału plastycznego Neoplex, z dwoma otworami drenażowymi, dostarczany z zestawie z mandrynem metalowym oraz łącznikiem. Długość 70cm, skalowany co 1cm. Rozmiar: CH4-6. Produkt sterylny. </t>
  </si>
  <si>
    <t>Cewnik PCV typ Couvelaire 14-24 CH, dł. 40 cm. Sterylny</t>
  </si>
  <si>
    <t>Cewnik PCV typ Nelaton 6-22 CH, sterylny</t>
  </si>
  <si>
    <t>Cewnik PCV typ Tiemann 8-26 CH, sterylny</t>
  </si>
  <si>
    <t xml:space="preserve">Zestaw umożliwiający założenie przezskórnej przetoki nerkowej techniką wielostopniową. Skład zestawu: 2 igły typu Chiba 2częściowe 18G oraz  22G, długość 20cm - igły o wysokiej echogeniczności w USG, skalowanie co 1cm; cewnik typu pigtail  wykonany z materiału dwuwarstwowego innego niż poliuretan z pamięcią kształtu o długości 29 cm, z silikonową szpulką mocującą, prowadnica Seldingera z powłoką teflonową o średnicy 0.038” o długości 80cm z miękkim bezpiecznym zakończeniem typu J; zestaw rozszerzadeł dopasowanych do rozmiaru cewnika z rozrywalną koszulką na ostatnim rozszerzadle; kranik typu Luer-Lock; bezlateksowy łącznik do worka na mocz wykonany z PCV z momentem obrotowym, o długości całkowitej minimum 25cm. Elementy zestawu pakowane indywidualnie. Zestaw sterylny jednorazowego użytku. Rozmiary: CH8/ CH10/ CH12. </t>
  </si>
  <si>
    <t>zestaw</t>
  </si>
  <si>
    <t>Prowadnica wymienna typu Lunderquist, wykonana ze stali nierdzewnej. Koniec dystalny prosty lub typu J, miękki na dł. 4,5cm, półsztywny na dł. 5,5cm, sztywny na dalszej części. Średnica 0.035", długość 85cm. Produkt sterylny.</t>
  </si>
  <si>
    <t xml:space="preserve">Zestaw do drenażu nadłonowego. Skład zestawu: cewnik dwudrożny wykonany z 100% silikonu z balonem pozbawionym lateksu, CH10 i CH13 do wyboru, dł. całkowita 40cm, dwa oczka drenażowe, pojemność balonu 5ml; rozrywalny trokar 12cm o średnicy wewnętrznej CH 12 dla cewnika CH10 oraz CH15 dla cewnika CH13, silikonowa tulejka mocująca, zatyczka, zacisk, skalpel, worek na mocz 2000ml. Zestaw sterylny. </t>
  </si>
  <si>
    <t xml:space="preserve">Przewód do cystoskopii pojedynczy </t>
  </si>
  <si>
    <t>Zatyczka stożkowa do cewnika, stopniowana</t>
  </si>
  <si>
    <t>szt.</t>
  </si>
  <si>
    <t xml:space="preserve">                                                                                                                         RAZEM</t>
  </si>
  <si>
    <t>Zadanie 3</t>
  </si>
  <si>
    <t>Przyrząd do przetaczania płynów infuzyjnych sterylny. Igła biorcza dwukanałowa  z kryzą ograniczającą. Przeciwbakteryjny filtr powietrza zabezpieczony zatyczką. Elastyczna komora kroplowa z filtrem płynu o wielkości oczek 15 µm, rolkowy regulator przepływu z zaczepem na dren, łącznik luer-lock z osłonką. Długość przyrządu ok. 1500 mm. Opakowanie typu blister-pack.</t>
  </si>
  <si>
    <t>Przyrząd do przetaczania płynów infuzyjnych sterylny do prepartów światłoczułych. Igła biorcza dwukanałowa  z kryzą ograniczającą. Przeciwbakteryjny filtr powietrza zabezpieczony zatyczką. Elastyczna komora kroplowa z filtrem płynu o wielkości oczek 15 µm, rolkowy regulator przepływu z zaczepem na dren, łącznik luer-lock z osłonką. Długość przyrządu ok. 1500 mm. Opakowanie typu blister-pack.</t>
  </si>
  <si>
    <t xml:space="preserve">Przyrząd do przetaczania krwi i preparatów krwiopochodnych sterylny. Igła biorcza dwukanałowa z kryzą ograniczającą. Przeciwbakteryjny filtr powietrza zabezpieczony zatyczką. Elastyczna komora kroplowa z filtrem krwi o wielkości oczek 200 µm. Aktywna powierzchnia filtracyjna min. 15 cm2. Rolkowy regulator przepływu, z zaczepem na dren. Łącznik luer-lock z osłonką. Długość przyrządu ok. 1500 mm. Opakowanie typu blister-pack </t>
  </si>
  <si>
    <t>Przedłużacz do pomp infuzyjnych 200 cm sterylny</t>
  </si>
  <si>
    <t>Przedłużacz do pomp infuzyjnych 150 cm sterylny</t>
  </si>
  <si>
    <t>Przedłużacz do pomp infuzyjnych 150 cm do preparatów światłoczułych sterylny</t>
  </si>
  <si>
    <t>Przedłużacz do pomp infuzyjnych 200 cm do preparatów światłoczułych sterylny</t>
  </si>
  <si>
    <t>Zadanie 4</t>
  </si>
  <si>
    <t>Uzupełniający zestaw do przezskórnej tracheotomii. 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sterylny. Rozmiary: 7,0mm; 8,0mm; 9,0mm</t>
  </si>
  <si>
    <t>Zadanie 5</t>
  </si>
  <si>
    <t xml:space="preserve">Folia laryngologiczna z PTFE 40x40x0,8 cm </t>
  </si>
  <si>
    <t xml:space="preserve">Cewnik do drenażu klatki piersiowej z trokarem CH 28 </t>
  </si>
  <si>
    <t>Zadanie 6</t>
  </si>
  <si>
    <t xml:space="preserve">Niepyląca serwetka z białej celulozy sterylna pakowana w blister . Rozmiar 10*20 cm </t>
  </si>
  <si>
    <t xml:space="preserve">Niepyląca serwetka z białej celulozy sterylna pakowana w blister . Rozmiar 40*40 cm </t>
  </si>
  <si>
    <t>Zestaw serwet do operacji ginekologicznych * chłonne i nieprzemakalne na całej powierzchni (dwie warstwy - chłonna i nieprzemakalna)
* zintegrowane ze zbiornikiem do przechwytywania płynów
* skuteczna bariera przed przenikaniem drobnoustrojów
* trzy osobne serwety
* ręcznik chłonny
* taśma samoprzylepna
* dwie warstwy - nieprzemakalna i chłonna                                                              Kompleksowy zestaw serwet do operacji ginekologicznych zawiera:
- serwetę zintegrowaną z osłonami na kończyny, z otworem samoprzylepnym w okolicy krocza o wymiarach 10cm x 15cm wyposażoną w sztywnik, filtr oraz podłączenie drenu o wymiarach 160/240cm x 180cm,
- serwetę bez przylepca o wymiarach 75cm x 90cm,
- 4 x ręcznik chłonny o wymiarach 30cm x 50cm,
- taśmę samoprzylepną o wymiarach 10cm x 50cm,
- serwetę wzmocnioną na stół instrumentalny o wymiarach 150cm x 190 cm.</t>
  </si>
  <si>
    <t>Zadanie 7</t>
  </si>
  <si>
    <t>Samoprzypleny, przeźroczysty foliowy optarunek na rany. Utrzymuje wilgotne środowisko rany oraz zabezpiecza ranę przed działaniem czynników zewnętrznych m.in. przed patogenami i płynami. Opatrunek niejałowy w formie rolki 15cm x 10m.</t>
  </si>
  <si>
    <t>Załącznik nr 1 do SWZ</t>
  </si>
  <si>
    <r>
      <t>„</t>
    </r>
    <r>
      <rPr>
        <b/>
        <i/>
        <u/>
        <sz val="9"/>
        <color rgb="FF000000"/>
        <rFont val="Arial"/>
        <family val="2"/>
        <charset val="238"/>
      </rPr>
      <t>Niniejszy dokument powinien być podpisany kwalifikowanym podpisem elektronicznym lub podpisem zaufanym lub podpisem osobistym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</si>
</sst>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415]General"/>
    <numFmt numFmtId="165" formatCode="[$-415]0%"/>
    <numFmt numFmtId="166" formatCode="_-* #,##0.00&quot; zł&quot;_-;\-* #,##0.00&quot; zł&quot;_-;_-* \-??&quot; zł&quot;_-;_-@_-"/>
    <numFmt numFmtId="167" formatCode="[$-415]#,##0"/>
    <numFmt numFmtId="168" formatCode="[$-415]#,##0.00"/>
    <numFmt numFmtId="169" formatCode="[$-415]0.00"/>
    <numFmt numFmtId="170" formatCode="[$]@"/>
    <numFmt numFmtId="171" formatCode="&quot;[$]&quot;@"/>
    <numFmt numFmtId="172" formatCode="[$-415]0.00%"/>
  </numFmts>
  <fonts count="42">
    <font>
      <sz val="11"/>
      <color rgb="FF000000"/>
      <name val="Czcionka tekstu podstawowego"/>
      <family val="2"/>
      <charset val="238"/>
    </font>
    <font>
      <sz val="11"/>
      <color rgb="FFFFFFFF"/>
      <name val="Czcionka tekstu podstawowego"/>
      <family val="2"/>
      <charset val="238"/>
    </font>
    <font>
      <sz val="11"/>
      <color rgb="FF333399"/>
      <name val="Czcionka tekstu podstawowego"/>
      <family val="2"/>
      <charset val="238"/>
    </font>
    <font>
      <b/>
      <sz val="11"/>
      <color rgb="FF333333"/>
      <name val="Czcionka tekstu podstawowego"/>
      <family val="2"/>
      <charset val="238"/>
    </font>
    <font>
      <sz val="11"/>
      <color rgb="FF008000"/>
      <name val="Czcionka tekstu podstawowego"/>
      <family val="2"/>
      <charset val="238"/>
    </font>
    <font>
      <sz val="11"/>
      <color rgb="FFFF9900"/>
      <name val="Czcionka tekstu podstawowego"/>
      <family val="2"/>
      <charset val="238"/>
    </font>
    <font>
      <b/>
      <sz val="11"/>
      <color rgb="FFFFFFFF"/>
      <name val="Czcionka tekstu podstawowego"/>
      <family val="2"/>
      <charset val="238"/>
    </font>
    <font>
      <b/>
      <sz val="15"/>
      <color rgb="FF333399"/>
      <name val="Czcionka tekstu podstawowego"/>
      <family val="2"/>
      <charset val="238"/>
    </font>
    <font>
      <b/>
      <sz val="13"/>
      <color rgb="FF333399"/>
      <name val="Czcionka tekstu podstawowego"/>
      <family val="2"/>
      <charset val="238"/>
    </font>
    <font>
      <b/>
      <sz val="11"/>
      <color rgb="FF333399"/>
      <name val="Czcionka tekstu podstawowego"/>
      <family val="2"/>
      <charset val="238"/>
    </font>
    <font>
      <sz val="11"/>
      <color rgb="FF993300"/>
      <name val="Czcionka tekstu podstawowego"/>
      <family val="2"/>
      <charset val="238"/>
    </font>
    <font>
      <sz val="10"/>
      <name val="Arial"/>
      <family val="2"/>
      <charset val="238"/>
    </font>
    <font>
      <sz val="10"/>
      <name val="Arial CE"/>
      <family val="2"/>
      <charset val="238"/>
    </font>
    <font>
      <sz val="11"/>
      <color theme="1"/>
      <name val="Calibri"/>
      <family val="2"/>
      <charset val="238"/>
    </font>
    <font>
      <b/>
      <sz val="11"/>
      <color rgb="FFFF9900"/>
      <name val="Czcionka tekstu podstawowego"/>
      <family val="2"/>
      <charset val="238"/>
    </font>
    <font>
      <b/>
      <sz val="11"/>
      <color rgb="FF000000"/>
      <name val="Czcionka tekstu podstawowego"/>
      <family val="2"/>
      <charset val="238"/>
    </font>
    <font>
      <i/>
      <sz val="11"/>
      <color rgb="FF808080"/>
      <name val="Czcionka tekstu podstawowego"/>
      <family val="2"/>
      <charset val="238"/>
    </font>
    <font>
      <sz val="11"/>
      <color rgb="FFFF0000"/>
      <name val="Czcionka tekstu podstawowego"/>
      <family val="2"/>
      <charset val="238"/>
    </font>
    <font>
      <b/>
      <sz val="18"/>
      <color rgb="FF333399"/>
      <name val="Cambria"/>
      <family val="2"/>
      <charset val="238"/>
    </font>
    <font>
      <sz val="11"/>
      <color rgb="FF800080"/>
      <name val="Czcionka tekstu podstawowego"/>
      <family val="2"/>
      <charset val="238"/>
    </font>
    <font>
      <sz val="8"/>
      <name val="Arial"/>
      <family val="2"/>
      <charset val="238"/>
    </font>
    <font>
      <sz val="8"/>
      <color rgb="FF000000"/>
      <name val="Arial"/>
      <family val="2"/>
      <charset val="238"/>
    </font>
    <font>
      <b/>
      <sz val="11"/>
      <color rgb="FF000000"/>
      <name val="Czcionka tekstu podstawowego"/>
      <charset val="238"/>
    </font>
    <font>
      <b/>
      <sz val="14"/>
      <name val="Arial"/>
      <family val="2"/>
      <charset val="238"/>
    </font>
    <font>
      <b/>
      <sz val="8"/>
      <name val="Arial"/>
      <family val="2"/>
      <charset val="238"/>
    </font>
    <font>
      <b/>
      <sz val="8"/>
      <color rgb="FF000000"/>
      <name val="Arial"/>
      <family val="2"/>
      <charset val="238"/>
    </font>
    <font>
      <b/>
      <sz val="8"/>
      <name val="Arial"/>
      <family val="2"/>
      <charset val="1"/>
    </font>
    <font>
      <sz val="8"/>
      <name val="Arial"/>
      <family val="2"/>
      <charset val="1"/>
    </font>
    <font>
      <sz val="8"/>
      <color rgb="FF000000"/>
      <name val="Arial"/>
      <family val="2"/>
      <charset val="1"/>
    </font>
    <font>
      <sz val="8"/>
      <color theme="1"/>
      <name val="Arial"/>
      <family val="2"/>
      <charset val="1"/>
    </font>
    <font>
      <sz val="8"/>
      <color theme="1"/>
      <name val="Czcionka tekstu podstawowego"/>
      <family val="2"/>
      <charset val="238"/>
    </font>
    <font>
      <sz val="8"/>
      <name val="Czcionka tekstu podstawowego"/>
      <family val="2"/>
      <charset val="238"/>
    </font>
    <font>
      <sz val="11"/>
      <name val="Czcionka tekstu podstawowego"/>
      <family val="2"/>
      <charset val="238"/>
    </font>
    <font>
      <sz val="8"/>
      <color theme="1"/>
      <name val="Arial"/>
      <family val="2"/>
      <charset val="238"/>
    </font>
    <font>
      <b/>
      <sz val="8"/>
      <color rgb="FF000000"/>
      <name val="Arial"/>
      <family val="2"/>
      <charset val="1"/>
    </font>
    <font>
      <sz val="8"/>
      <color rgb="FF000000"/>
      <name val="Czcionka tekstu podstawowego"/>
      <family val="2"/>
      <charset val="238"/>
    </font>
    <font>
      <b/>
      <sz val="8"/>
      <name val="Czcionka tekstu podstawowego"/>
      <family val="2"/>
      <charset val="238"/>
    </font>
    <font>
      <sz val="11"/>
      <color rgb="FF000000"/>
      <name val="Czcionka tekstu podstawowego"/>
      <charset val="238"/>
    </font>
    <font>
      <sz val="11"/>
      <color rgb="FF000000"/>
      <name val="Czcionka tekstu podstawowego"/>
      <family val="2"/>
      <charset val="238"/>
    </font>
    <font>
      <b/>
      <sz val="10"/>
      <color rgb="FF000000"/>
      <name val="Arial"/>
      <family val="2"/>
      <charset val="238"/>
    </font>
    <font>
      <b/>
      <u/>
      <sz val="9"/>
      <color rgb="FF000000"/>
      <name val="Arial"/>
      <family val="2"/>
      <charset val="238"/>
    </font>
    <font>
      <b/>
      <i/>
      <u/>
      <sz val="9"/>
      <color rgb="FF000000"/>
      <name val="Arial"/>
      <family val="2"/>
      <charset val="238"/>
    </font>
  </fonts>
  <fills count="18">
    <fill>
      <patternFill patternType="none"/>
    </fill>
    <fill>
      <patternFill patternType="gray125"/>
    </fill>
    <fill>
      <patternFill patternType="solid">
        <fgColor rgb="FFFFFFCC"/>
        <bgColor rgb="FFFFFFFF"/>
      </patternFill>
    </fill>
    <fill>
      <patternFill patternType="solid">
        <fgColor rgb="FFFFCC99"/>
        <bgColor rgb="FFC0C0C0"/>
      </patternFill>
    </fill>
    <fill>
      <patternFill patternType="solid">
        <fgColor rgb="FFFFFF99"/>
        <bgColor rgb="FFFFFFCC"/>
      </patternFill>
    </fill>
    <fill>
      <patternFill patternType="solid">
        <fgColor rgb="FFCCFFFF"/>
        <bgColor rgb="FFCCFFFF"/>
      </patternFill>
    </fill>
    <fill>
      <patternFill patternType="solid">
        <fgColor rgb="FFC0C0C0"/>
        <bgColor rgb="FFCCCCFF"/>
      </patternFill>
    </fill>
    <fill>
      <patternFill patternType="solid">
        <fgColor rgb="FFFF8080"/>
        <bgColor rgb="FFFF99CC"/>
      </patternFill>
    </fill>
    <fill>
      <patternFill patternType="solid">
        <fgColor rgb="FF99CCFF"/>
        <bgColor rgb="FFCCCCFF"/>
      </patternFill>
    </fill>
    <fill>
      <patternFill patternType="solid">
        <fgColor rgb="FF33CCCC"/>
        <bgColor rgb="FF00CCFF"/>
      </patternFill>
    </fill>
    <fill>
      <patternFill patternType="solid">
        <fgColor rgb="FFFF0000"/>
        <bgColor rgb="FF993300"/>
      </patternFill>
    </fill>
    <fill>
      <patternFill patternType="solid">
        <fgColor rgb="FF339966"/>
        <bgColor rgb="FF008080"/>
      </patternFill>
    </fill>
    <fill>
      <patternFill patternType="solid">
        <fgColor rgb="FF666699"/>
        <bgColor rgb="FF808080"/>
      </patternFill>
    </fill>
    <fill>
      <patternFill patternType="solid">
        <fgColor rgb="FFFF6600"/>
        <bgColor rgb="FFFF9900"/>
      </patternFill>
    </fill>
    <fill>
      <patternFill patternType="solid">
        <fgColor rgb="FFCCFFCC"/>
        <bgColor rgb="FFCCFFFF"/>
      </patternFill>
    </fill>
    <fill>
      <patternFill patternType="solid">
        <fgColor rgb="FF969696"/>
        <bgColor rgb="FF808080"/>
      </patternFill>
    </fill>
    <fill>
      <patternFill patternType="solid">
        <fgColor rgb="FFFF99CC"/>
        <bgColor rgb="FFFF8080"/>
      </patternFill>
    </fill>
    <fill>
      <patternFill patternType="solid">
        <fgColor rgb="FFFFFFFF"/>
        <bgColor rgb="FFFFFFCC"/>
      </patternFill>
    </fill>
  </fills>
  <borders count="15">
    <border>
      <left/>
      <right/>
      <top/>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double">
        <color rgb="FFFF9900"/>
      </bottom>
      <diagonal/>
    </border>
    <border>
      <left style="double">
        <color rgb="FF333333"/>
      </left>
      <right style="double">
        <color rgb="FF333333"/>
      </right>
      <top style="double">
        <color rgb="FF333333"/>
      </top>
      <bottom style="double">
        <color rgb="FF333333"/>
      </bottom>
      <diagonal/>
    </border>
    <border>
      <left/>
      <right/>
      <top/>
      <bottom style="thick">
        <color rgb="FF33CCCC"/>
      </bottom>
      <diagonal/>
    </border>
    <border>
      <left/>
      <right/>
      <top/>
      <bottom style="thick">
        <color rgb="FFC0C0C0"/>
      </bottom>
      <diagonal/>
    </border>
    <border>
      <left/>
      <right/>
      <top/>
      <bottom style="medium">
        <color rgb="FF33CCCC"/>
      </bottom>
      <diagonal/>
    </border>
    <border>
      <left/>
      <right/>
      <top style="thin">
        <color rgb="FF33CCCC"/>
      </top>
      <bottom style="double">
        <color rgb="FF33CCCC"/>
      </bottom>
      <diagonal/>
    </border>
    <border>
      <left style="thin">
        <color rgb="FFC0C0C0"/>
      </left>
      <right style="thin">
        <color rgb="FFC0C0C0"/>
      </right>
      <top style="thin">
        <color rgb="FFC0C0C0"/>
      </top>
      <bottom style="thin">
        <color rgb="FFC0C0C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s>
  <cellStyleXfs count="112">
    <xf numFmtId="164" fontId="0" fillId="0" borderId="0"/>
    <xf numFmtId="166" fontId="38" fillId="0" borderId="0" applyBorder="0" applyProtection="0"/>
    <xf numFmtId="164" fontId="38" fillId="2" borderId="0" applyBorder="0" applyProtection="0"/>
    <xf numFmtId="164" fontId="38" fillId="2" borderId="0" applyBorder="0" applyProtection="0"/>
    <xf numFmtId="164" fontId="38" fillId="3" borderId="0" applyBorder="0" applyProtection="0"/>
    <xf numFmtId="164" fontId="38" fillId="3" borderId="0" applyBorder="0" applyProtection="0"/>
    <xf numFmtId="164" fontId="38" fillId="4" borderId="0" applyBorder="0" applyProtection="0"/>
    <xf numFmtId="164" fontId="38" fillId="4" borderId="0" applyBorder="0" applyProtection="0"/>
    <xf numFmtId="164" fontId="38" fillId="2" borderId="0" applyBorder="0" applyProtection="0"/>
    <xf numFmtId="164" fontId="38" fillId="2" borderId="0" applyBorder="0" applyProtection="0"/>
    <xf numFmtId="164" fontId="38" fillId="5" borderId="0" applyBorder="0" applyProtection="0"/>
    <xf numFmtId="164" fontId="38" fillId="5" borderId="0" applyBorder="0" applyProtection="0"/>
    <xf numFmtId="164" fontId="38" fillId="3" borderId="0" applyBorder="0" applyProtection="0"/>
    <xf numFmtId="164" fontId="38" fillId="3" borderId="0" applyBorder="0" applyProtection="0"/>
    <xf numFmtId="164" fontId="38" fillId="6" borderId="0" applyBorder="0" applyProtection="0"/>
    <xf numFmtId="164" fontId="38" fillId="6" borderId="0" applyBorder="0" applyProtection="0"/>
    <xf numFmtId="164" fontId="38" fillId="7" borderId="0" applyBorder="0" applyProtection="0"/>
    <xf numFmtId="164" fontId="38" fillId="7" borderId="0" applyBorder="0" applyProtection="0"/>
    <xf numFmtId="164" fontId="38" fillId="4" borderId="0" applyBorder="0" applyProtection="0"/>
    <xf numFmtId="164" fontId="38" fillId="4" borderId="0" applyBorder="0" applyProtection="0"/>
    <xf numFmtId="164" fontId="38" fillId="6" borderId="0" applyBorder="0" applyProtection="0"/>
    <xf numFmtId="164" fontId="38" fillId="6" borderId="0" applyBorder="0" applyProtection="0"/>
    <xf numFmtId="164" fontId="38" fillId="8" borderId="0" applyBorder="0" applyProtection="0"/>
    <xf numFmtId="164" fontId="38" fillId="8" borderId="0" applyBorder="0" applyProtection="0"/>
    <xf numFmtId="164" fontId="38" fillId="3" borderId="0" applyBorder="0" applyProtection="0"/>
    <xf numFmtId="164" fontId="38" fillId="3" borderId="0" applyBorder="0" applyProtection="0"/>
    <xf numFmtId="164" fontId="1" fillId="9" borderId="0" applyBorder="0" applyProtection="0"/>
    <xf numFmtId="164" fontId="1" fillId="9" borderId="0" applyBorder="0" applyProtection="0"/>
    <xf numFmtId="164" fontId="1" fillId="7" borderId="0" applyBorder="0" applyProtection="0"/>
    <xf numFmtId="164" fontId="1" fillId="7" borderId="0" applyBorder="0" applyProtection="0"/>
    <xf numFmtId="164" fontId="1" fillId="4" borderId="0" applyBorder="0" applyProtection="0"/>
    <xf numFmtId="164" fontId="1" fillId="4" borderId="0" applyBorder="0" applyProtection="0"/>
    <xf numFmtId="164" fontId="1" fillId="6" borderId="0" applyBorder="0" applyProtection="0"/>
    <xf numFmtId="164" fontId="1" fillId="6" borderId="0" applyBorder="0" applyProtection="0"/>
    <xf numFmtId="164" fontId="1" fillId="9" borderId="0" applyBorder="0" applyProtection="0"/>
    <xf numFmtId="164" fontId="1" fillId="9" borderId="0" applyBorder="0" applyProtection="0"/>
    <xf numFmtId="164" fontId="1" fillId="3" borderId="0" applyBorder="0" applyProtection="0"/>
    <xf numFmtId="164" fontId="1" fillId="3" borderId="0" applyBorder="0" applyProtection="0"/>
    <xf numFmtId="164" fontId="1" fillId="9" borderId="0" applyBorder="0" applyProtection="0"/>
    <xf numFmtId="164" fontId="1" fillId="9" borderId="0" applyBorder="0" applyProtection="0"/>
    <xf numFmtId="164" fontId="1" fillId="10" borderId="0" applyBorder="0" applyProtection="0"/>
    <xf numFmtId="164" fontId="1" fillId="10" borderId="0" applyBorder="0" applyProtection="0"/>
    <xf numFmtId="164" fontId="1" fillId="11" borderId="0" applyBorder="0" applyProtection="0"/>
    <xf numFmtId="164" fontId="1" fillId="11" borderId="0" applyBorder="0" applyProtection="0"/>
    <xf numFmtId="164" fontId="1" fillId="12" borderId="0" applyBorder="0" applyProtection="0"/>
    <xf numFmtId="164" fontId="1" fillId="12" borderId="0" applyBorder="0" applyProtection="0"/>
    <xf numFmtId="164" fontId="1" fillId="9" borderId="0" applyBorder="0" applyProtection="0"/>
    <xf numFmtId="164" fontId="1" fillId="9" borderId="0" applyBorder="0" applyProtection="0"/>
    <xf numFmtId="164" fontId="1" fillId="13" borderId="0" applyBorder="0" applyProtection="0"/>
    <xf numFmtId="164" fontId="1" fillId="13" borderId="0" applyBorder="0" applyProtection="0"/>
    <xf numFmtId="164" fontId="2" fillId="3" borderId="1" applyProtection="0"/>
    <xf numFmtId="164" fontId="2" fillId="3" borderId="1" applyProtection="0"/>
    <xf numFmtId="164" fontId="3" fillId="2" borderId="2" applyProtection="0"/>
    <xf numFmtId="164" fontId="3" fillId="2" borderId="2" applyProtection="0"/>
    <xf numFmtId="164" fontId="4" fillId="14" borderId="0" applyBorder="0" applyProtection="0"/>
    <xf numFmtId="164" fontId="4" fillId="14" borderId="0" applyBorder="0" applyProtection="0"/>
    <xf numFmtId="164" fontId="5" fillId="0" borderId="3" applyProtection="0"/>
    <xf numFmtId="164" fontId="5" fillId="0" borderId="3" applyProtection="0"/>
    <xf numFmtId="164" fontId="6" fillId="15" borderId="4" applyProtection="0"/>
    <xf numFmtId="164" fontId="6" fillId="15" borderId="4" applyProtection="0"/>
    <xf numFmtId="164" fontId="7" fillId="0" borderId="5" applyProtection="0"/>
    <xf numFmtId="164" fontId="7" fillId="0" borderId="5" applyProtection="0"/>
    <xf numFmtId="164" fontId="8" fillId="0" borderId="6" applyProtection="0"/>
    <xf numFmtId="164" fontId="8" fillId="0" borderId="6" applyProtection="0"/>
    <xf numFmtId="164" fontId="9" fillId="0" borderId="7" applyProtection="0"/>
    <xf numFmtId="164" fontId="9" fillId="0" borderId="7" applyProtection="0"/>
    <xf numFmtId="164" fontId="9" fillId="0" borderId="0" applyBorder="0" applyProtection="0"/>
    <xf numFmtId="164" fontId="9" fillId="0" borderId="0" applyBorder="0" applyProtection="0"/>
    <xf numFmtId="164" fontId="10" fillId="4" borderId="0" applyBorder="0" applyProtection="0"/>
    <xf numFmtId="164" fontId="10" fillId="4" borderId="0" applyBorder="0" applyProtection="0"/>
    <xf numFmtId="164" fontId="38" fillId="0" borderId="0"/>
    <xf numFmtId="164" fontId="38" fillId="0" borderId="0"/>
    <xf numFmtId="164" fontId="38" fillId="0" borderId="0"/>
    <xf numFmtId="164" fontId="38" fillId="0" borderId="0"/>
    <xf numFmtId="164" fontId="11" fillId="0" borderId="0"/>
    <xf numFmtId="164" fontId="11" fillId="0" borderId="0"/>
    <xf numFmtId="164" fontId="11" fillId="0" borderId="0"/>
    <xf numFmtId="164" fontId="12"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12" fillId="0" borderId="0"/>
    <xf numFmtId="164" fontId="12" fillId="0" borderId="0"/>
    <xf numFmtId="164" fontId="13" fillId="0" borderId="0"/>
    <xf numFmtId="164" fontId="38" fillId="0" borderId="0"/>
    <xf numFmtId="164" fontId="11" fillId="0" borderId="0"/>
    <xf numFmtId="164" fontId="14" fillId="2" borderId="1" applyProtection="0"/>
    <xf numFmtId="164" fontId="14" fillId="2" borderId="1" applyProtection="0"/>
    <xf numFmtId="165" fontId="38" fillId="0" borderId="0" applyBorder="0" applyProtection="0"/>
    <xf numFmtId="164" fontId="15" fillId="0" borderId="8" applyProtection="0"/>
    <xf numFmtId="164" fontId="15" fillId="0" borderId="8" applyProtection="0"/>
    <xf numFmtId="164" fontId="16" fillId="0" borderId="0" applyBorder="0" applyProtection="0"/>
    <xf numFmtId="164" fontId="16" fillId="0" borderId="0" applyBorder="0" applyProtection="0"/>
    <xf numFmtId="164" fontId="17" fillId="0" borderId="0" applyBorder="0" applyProtection="0"/>
    <xf numFmtId="164" fontId="17" fillId="0" borderId="0" applyBorder="0" applyProtection="0"/>
    <xf numFmtId="164" fontId="18" fillId="0" borderId="0" applyBorder="0" applyProtection="0"/>
    <xf numFmtId="164" fontId="18" fillId="0" borderId="0" applyBorder="0" applyProtection="0"/>
    <xf numFmtId="164" fontId="12" fillId="4" borderId="9" applyProtection="0"/>
    <xf numFmtId="164" fontId="12" fillId="4" borderId="9" applyProtection="0"/>
    <xf numFmtId="166" fontId="38" fillId="0" borderId="0" applyBorder="0" applyProtection="0"/>
    <xf numFmtId="166" fontId="38" fillId="0" borderId="0" applyBorder="0" applyProtection="0"/>
    <xf numFmtId="166" fontId="38" fillId="0" borderId="0" applyBorder="0" applyProtection="0"/>
    <xf numFmtId="164" fontId="19" fillId="16" borderId="0" applyBorder="0" applyProtection="0"/>
    <xf numFmtId="164" fontId="19" fillId="16" borderId="0" applyBorder="0" applyProtection="0"/>
    <xf numFmtId="164" fontId="11" fillId="0" borderId="0"/>
    <xf numFmtId="164" fontId="37" fillId="0" borderId="0" applyBorder="0" applyProtection="0"/>
  </cellStyleXfs>
  <cellXfs count="96">
    <xf numFmtId="164" fontId="0" fillId="0" borderId="0" xfId="0"/>
    <xf numFmtId="164" fontId="20" fillId="0" borderId="0" xfId="0" applyFont="1" applyAlignment="1">
      <alignment horizontal="center" vertical="center"/>
    </xf>
    <xf numFmtId="164" fontId="20" fillId="0" borderId="0" xfId="0" applyFont="1" applyAlignment="1">
      <alignment vertical="center"/>
    </xf>
    <xf numFmtId="164" fontId="20" fillId="0" borderId="0" xfId="0" applyFont="1" applyAlignment="1">
      <alignment horizontal="center"/>
    </xf>
    <xf numFmtId="167" fontId="21" fillId="0" borderId="0" xfId="0" applyNumberFormat="1" applyFont="1" applyAlignment="1">
      <alignment horizontal="center"/>
    </xf>
    <xf numFmtId="168" fontId="0" fillId="0" borderId="0" xfId="0" applyNumberFormat="1" applyAlignment="1">
      <alignment horizontal="center"/>
    </xf>
    <xf numFmtId="164" fontId="0" fillId="0" borderId="0" xfId="0" applyAlignment="1">
      <alignment horizontal="center"/>
    </xf>
    <xf numFmtId="164" fontId="22" fillId="0" borderId="0" xfId="0" applyFont="1" applyAlignment="1">
      <alignment horizontal="center"/>
    </xf>
    <xf numFmtId="164" fontId="23" fillId="0" borderId="0" xfId="0" applyFont="1" applyAlignment="1">
      <alignment horizontal="center"/>
    </xf>
    <xf numFmtId="164" fontId="20" fillId="14" borderId="10" xfId="0" applyFont="1" applyFill="1" applyBorder="1" applyAlignment="1">
      <alignment horizontal="center" vertical="center"/>
    </xf>
    <xf numFmtId="164" fontId="24" fillId="14" borderId="11" xfId="0" applyFont="1" applyFill="1" applyBorder="1" applyAlignment="1">
      <alignment horizontal="center" vertical="center" wrapText="1"/>
    </xf>
    <xf numFmtId="164" fontId="24" fillId="14" borderId="10" xfId="0" applyFont="1" applyFill="1" applyBorder="1" applyAlignment="1">
      <alignment horizontal="center" vertical="center" wrapText="1"/>
    </xf>
    <xf numFmtId="167" fontId="25" fillId="14" borderId="10" xfId="0" applyNumberFormat="1" applyFont="1" applyFill="1" applyBorder="1" applyAlignment="1">
      <alignment horizontal="center" vertical="center"/>
    </xf>
    <xf numFmtId="168" fontId="24" fillId="14" borderId="11" xfId="0" applyNumberFormat="1" applyFont="1" applyFill="1" applyBorder="1" applyAlignment="1">
      <alignment horizontal="center" vertical="center" wrapText="1"/>
    </xf>
    <xf numFmtId="168" fontId="24" fillId="14" borderId="12" xfId="0" applyNumberFormat="1" applyFont="1" applyFill="1" applyBorder="1" applyAlignment="1">
      <alignment horizontal="center" vertical="center" wrapText="1"/>
    </xf>
    <xf numFmtId="164" fontId="24" fillId="14" borderId="10" xfId="0" applyFont="1" applyFill="1" applyBorder="1" applyAlignment="1">
      <alignment horizontal="center" vertical="center"/>
    </xf>
    <xf numFmtId="164" fontId="0" fillId="0" borderId="0" xfId="0" applyAlignment="1">
      <alignment horizontal="center" vertical="center"/>
    </xf>
    <xf numFmtId="168" fontId="26" fillId="17" borderId="0" xfId="0" applyNumberFormat="1" applyFont="1" applyFill="1" applyAlignment="1">
      <alignment horizontal="center" vertical="center"/>
    </xf>
    <xf numFmtId="165" fontId="26" fillId="17" borderId="0" xfId="0" applyNumberFormat="1" applyFont="1" applyFill="1" applyAlignment="1">
      <alignment horizontal="center" vertical="center"/>
    </xf>
    <xf numFmtId="164" fontId="27" fillId="14" borderId="10" xfId="0" applyFont="1" applyFill="1" applyBorder="1" applyAlignment="1">
      <alignment horizontal="justify" vertical="center"/>
    </xf>
    <xf numFmtId="164" fontId="20" fillId="14" borderId="11" xfId="0" applyFont="1" applyFill="1" applyBorder="1" applyAlignment="1">
      <alignment horizontal="left" vertical="center" wrapText="1"/>
    </xf>
    <xf numFmtId="164" fontId="27" fillId="14" borderId="10" xfId="0" applyFont="1" applyFill="1" applyBorder="1" applyAlignment="1">
      <alignment horizontal="center" vertical="center"/>
    </xf>
    <xf numFmtId="167" fontId="21" fillId="14" borderId="10" xfId="0" applyNumberFormat="1" applyFont="1" applyFill="1" applyBorder="1" applyAlignment="1">
      <alignment horizontal="center" vertical="center"/>
    </xf>
    <xf numFmtId="168" fontId="28" fillId="0" borderId="10" xfId="0" applyNumberFormat="1" applyFont="1" applyBorder="1" applyAlignment="1">
      <alignment horizontal="center" vertical="center"/>
    </xf>
    <xf numFmtId="165" fontId="27" fillId="0" borderId="10" xfId="0" applyNumberFormat="1" applyFont="1" applyBorder="1" applyAlignment="1">
      <alignment horizontal="center" vertical="center"/>
    </xf>
    <xf numFmtId="168" fontId="27" fillId="0" borderId="12" xfId="0" applyNumberFormat="1" applyFont="1" applyBorder="1" applyAlignment="1">
      <alignment horizontal="center" vertical="center"/>
    </xf>
    <xf numFmtId="169" fontId="29" fillId="0" borderId="10" xfId="0" applyNumberFormat="1" applyFont="1" applyBorder="1" applyAlignment="1">
      <alignment horizontal="center" vertical="center" wrapText="1"/>
    </xf>
    <xf numFmtId="164" fontId="29" fillId="0" borderId="10" xfId="0" applyFont="1" applyBorder="1" applyAlignment="1">
      <alignment horizontal="justify" vertical="center" wrapText="1"/>
    </xf>
    <xf numFmtId="169" fontId="29" fillId="0" borderId="10" xfId="0" applyNumberFormat="1" applyFont="1" applyBorder="1" applyAlignment="1">
      <alignment horizontal="justify" vertical="center" wrapText="1"/>
    </xf>
    <xf numFmtId="168" fontId="24" fillId="0" borderId="0" xfId="0" applyNumberFormat="1" applyFont="1" applyAlignment="1">
      <alignment horizontal="center" vertical="center"/>
    </xf>
    <xf numFmtId="164" fontId="29" fillId="0" borderId="10" xfId="71" applyFont="1" applyBorder="1" applyAlignment="1">
      <alignment horizontal="justify" vertical="center" wrapText="1"/>
    </xf>
    <xf numFmtId="169" fontId="20" fillId="14" borderId="11" xfId="0" applyNumberFormat="1" applyFont="1" applyFill="1" applyBorder="1" applyAlignment="1">
      <alignment horizontal="left" vertical="center" wrapText="1"/>
    </xf>
    <xf numFmtId="164" fontId="28" fillId="14" borderId="0" xfId="0" applyFont="1" applyFill="1" applyAlignment="1">
      <alignment wrapText="1"/>
    </xf>
    <xf numFmtId="165" fontId="27" fillId="14" borderId="10" xfId="0" applyNumberFormat="1" applyFont="1" applyFill="1" applyBorder="1" applyAlignment="1">
      <alignment horizontal="center" vertical="center"/>
    </xf>
    <xf numFmtId="168" fontId="26" fillId="0" borderId="12" xfId="0" applyNumberFormat="1" applyFont="1" applyBorder="1" applyAlignment="1">
      <alignment horizontal="center" vertical="center"/>
    </xf>
    <xf numFmtId="164" fontId="29" fillId="14" borderId="10" xfId="0" applyFont="1" applyFill="1" applyBorder="1" applyAlignment="1">
      <alignment horizontal="justify" vertical="center" wrapText="1"/>
    </xf>
    <xf numFmtId="164" fontId="30" fillId="14" borderId="10" xfId="0" applyFont="1" applyFill="1" applyBorder="1" applyAlignment="1">
      <alignment horizontal="center" vertical="center" wrapText="1"/>
    </xf>
    <xf numFmtId="167" fontId="20" fillId="14" borderId="10" xfId="0" applyNumberFormat="1" applyFont="1" applyFill="1" applyBorder="1" applyAlignment="1">
      <alignment horizontal="center" vertical="center"/>
    </xf>
    <xf numFmtId="168" fontId="31" fillId="0" borderId="10" xfId="0" applyNumberFormat="1" applyFont="1" applyBorder="1" applyAlignment="1">
      <alignment horizontal="center" vertical="center"/>
    </xf>
    <xf numFmtId="165" fontId="20" fillId="0" borderId="10" xfId="0" applyNumberFormat="1" applyFont="1" applyBorder="1" applyAlignment="1">
      <alignment horizontal="center" vertical="center" wrapText="1"/>
    </xf>
    <xf numFmtId="168" fontId="20" fillId="0" borderId="12" xfId="0" applyNumberFormat="1" applyFont="1" applyBorder="1" applyAlignment="1">
      <alignment horizontal="center" vertical="center"/>
    </xf>
    <xf numFmtId="164" fontId="30" fillId="0" borderId="10" xfId="0" applyFont="1" applyBorder="1" applyAlignment="1">
      <alignment horizontal="center" vertical="center" wrapText="1"/>
    </xf>
    <xf numFmtId="164" fontId="32" fillId="0" borderId="0" xfId="0" applyFont="1"/>
    <xf numFmtId="164" fontId="20" fillId="14" borderId="11" xfId="0" applyFont="1" applyFill="1" applyBorder="1" applyAlignment="1">
      <alignment horizontal="left" vertical="top" wrapText="1"/>
    </xf>
    <xf numFmtId="167" fontId="20" fillId="14" borderId="13" xfId="0" applyNumberFormat="1" applyFont="1" applyFill="1" applyBorder="1" applyAlignment="1">
      <alignment horizontal="center" vertical="center"/>
    </xf>
    <xf numFmtId="167" fontId="21" fillId="14" borderId="13" xfId="0" applyNumberFormat="1" applyFont="1" applyFill="1" applyBorder="1" applyAlignment="1">
      <alignment horizontal="center" vertical="center"/>
    </xf>
    <xf numFmtId="164" fontId="33" fillId="0" borderId="10" xfId="0" applyFont="1" applyBorder="1" applyAlignment="1">
      <alignment horizontal="center" vertical="center" wrapText="1"/>
    </xf>
    <xf numFmtId="164" fontId="20" fillId="14" borderId="10" xfId="75" applyFont="1" applyFill="1" applyBorder="1" applyAlignment="1">
      <alignment horizontal="justify" vertical="center" wrapText="1"/>
    </xf>
    <xf numFmtId="164" fontId="20" fillId="14" borderId="10" xfId="75" applyFont="1" applyFill="1" applyBorder="1" applyAlignment="1">
      <alignment horizontal="center" vertical="center" wrapText="1"/>
    </xf>
    <xf numFmtId="167" fontId="21" fillId="14" borderId="10" xfId="75" applyNumberFormat="1" applyFont="1" applyFill="1" applyBorder="1" applyAlignment="1">
      <alignment horizontal="center" vertical="center" wrapText="1"/>
    </xf>
    <xf numFmtId="164" fontId="28" fillId="0" borderId="10" xfId="0" applyFont="1" applyBorder="1" applyAlignment="1">
      <alignment horizontal="justify" vertical="center"/>
    </xf>
    <xf numFmtId="164" fontId="34" fillId="14" borderId="10" xfId="0" applyFont="1" applyFill="1" applyBorder="1" applyAlignment="1">
      <alignment horizontal="center" vertical="center"/>
    </xf>
    <xf numFmtId="164" fontId="28" fillId="14" borderId="10" xfId="0" applyFont="1" applyFill="1" applyBorder="1" applyAlignment="1">
      <alignment horizontal="justify" vertical="center"/>
    </xf>
    <xf numFmtId="164" fontId="26" fillId="14" borderId="11" xfId="0" applyFont="1" applyFill="1" applyBorder="1" applyAlignment="1">
      <alignment horizontal="justify" vertical="center"/>
    </xf>
    <xf numFmtId="164" fontId="20" fillId="14" borderId="11" xfId="110" applyFont="1" applyFill="1" applyBorder="1" applyAlignment="1">
      <alignment wrapText="1"/>
    </xf>
    <xf numFmtId="168" fontId="35" fillId="0" borderId="10" xfId="0" applyNumberFormat="1" applyFont="1" applyBorder="1" applyAlignment="1">
      <alignment horizontal="center" vertical="center"/>
    </xf>
    <xf numFmtId="165" fontId="31" fillId="0" borderId="10" xfId="0" applyNumberFormat="1" applyFont="1" applyBorder="1" applyAlignment="1">
      <alignment horizontal="center" vertical="center"/>
    </xf>
    <xf numFmtId="164" fontId="20" fillId="14" borderId="11" xfId="91" applyFont="1" applyFill="1" applyBorder="1" applyAlignment="1">
      <alignment horizontal="left" vertical="center" wrapText="1"/>
    </xf>
    <xf numFmtId="170" fontId="33" fillId="0" borderId="10" xfId="0" applyNumberFormat="1" applyFont="1" applyBorder="1" applyAlignment="1">
      <alignment horizontal="center" vertical="top" wrapText="1"/>
    </xf>
    <xf numFmtId="170" fontId="30" fillId="0" borderId="10" xfId="0" applyNumberFormat="1" applyFont="1" applyBorder="1" applyAlignment="1">
      <alignment horizontal="center" vertical="center" wrapText="1"/>
    </xf>
    <xf numFmtId="168" fontId="34" fillId="0" borderId="10" xfId="0" applyNumberFormat="1" applyFont="1" applyBorder="1" applyAlignment="1">
      <alignment horizontal="center" vertical="center"/>
    </xf>
    <xf numFmtId="164" fontId="28" fillId="14" borderId="14" xfId="0" applyFont="1" applyFill="1" applyBorder="1" applyAlignment="1">
      <alignment horizontal="justify" vertical="center" wrapText="1"/>
    </xf>
    <xf numFmtId="164" fontId="21" fillId="14" borderId="10" xfId="0" applyFont="1" applyFill="1" applyBorder="1" applyAlignment="1">
      <alignment horizontal="justify" vertical="center" wrapText="1"/>
    </xf>
    <xf numFmtId="167" fontId="28" fillId="14" borderId="10" xfId="0" applyNumberFormat="1" applyFont="1" applyFill="1" applyBorder="1" applyAlignment="1">
      <alignment horizontal="center" vertical="center"/>
    </xf>
    <xf numFmtId="171" fontId="28" fillId="0" borderId="10" xfId="0" applyNumberFormat="1" applyFont="1" applyBorder="1" applyAlignment="1">
      <alignment horizontal="justify" vertical="center"/>
    </xf>
    <xf numFmtId="164" fontId="26" fillId="14" borderId="11" xfId="0" applyFont="1" applyFill="1" applyBorder="1" applyAlignment="1">
      <alignment horizontal="left" vertical="center"/>
    </xf>
    <xf numFmtId="164" fontId="28" fillId="14" borderId="10" xfId="0" applyFont="1" applyFill="1" applyBorder="1" applyAlignment="1">
      <alignment horizontal="justify" vertical="center" wrapText="1"/>
    </xf>
    <xf numFmtId="164" fontId="27" fillId="14" borderId="10" xfId="0" applyFont="1" applyFill="1" applyBorder="1" applyAlignment="1">
      <alignment horizontal="left" vertical="center"/>
    </xf>
    <xf numFmtId="164" fontId="27" fillId="17" borderId="10" xfId="0" applyFont="1" applyFill="1" applyBorder="1" applyAlignment="1">
      <alignment horizontal="center" vertical="center"/>
    </xf>
    <xf numFmtId="172" fontId="27" fillId="17" borderId="10" xfId="0" applyNumberFormat="1" applyFont="1" applyFill="1" applyBorder="1" applyAlignment="1">
      <alignment horizontal="center" vertical="center"/>
    </xf>
    <xf numFmtId="164" fontId="28" fillId="14" borderId="10" xfId="0" applyFont="1" applyFill="1" applyBorder="1" applyAlignment="1">
      <alignment horizontal="center" vertical="center"/>
    </xf>
    <xf numFmtId="164" fontId="20" fillId="14" borderId="10" xfId="75" applyFont="1" applyFill="1" applyBorder="1" applyAlignment="1">
      <alignment horizontal="center" vertical="center"/>
    </xf>
    <xf numFmtId="164" fontId="20" fillId="14" borderId="10" xfId="75" applyFont="1" applyFill="1" applyBorder="1" applyAlignment="1">
      <alignment horizontal="justify" vertical="center"/>
    </xf>
    <xf numFmtId="167" fontId="20" fillId="14" borderId="10" xfId="75" applyNumberFormat="1" applyFont="1" applyFill="1" applyBorder="1" applyAlignment="1">
      <alignment horizontal="center" vertical="center" wrapText="1"/>
    </xf>
    <xf numFmtId="164" fontId="31" fillId="0" borderId="10" xfId="0" applyFont="1" applyBorder="1" applyAlignment="1">
      <alignment horizontal="center" wrapText="1"/>
    </xf>
    <xf numFmtId="164" fontId="31" fillId="0" borderId="10" xfId="0" applyFont="1" applyBorder="1" applyAlignment="1">
      <alignment horizontal="center" vertical="center" wrapText="1"/>
    </xf>
    <xf numFmtId="164" fontId="36" fillId="0" borderId="10" xfId="0" applyFont="1" applyBorder="1" applyAlignment="1">
      <alignment horizontal="center" vertical="center"/>
    </xf>
    <xf numFmtId="168" fontId="24" fillId="0" borderId="10" xfId="1" applyNumberFormat="1" applyFont="1" applyBorder="1" applyAlignment="1" applyProtection="1">
      <alignment horizontal="center" vertical="center"/>
    </xf>
    <xf numFmtId="164" fontId="32" fillId="14" borderId="10" xfId="0" applyFont="1" applyFill="1" applyBorder="1"/>
    <xf numFmtId="4" fontId="0" fillId="0" borderId="0" xfId="0" applyNumberFormat="1" applyAlignment="1">
      <alignment horizontal="center"/>
    </xf>
    <xf numFmtId="4" fontId="24" fillId="14" borderId="10" xfId="0" applyNumberFormat="1" applyFont="1" applyFill="1" applyBorder="1" applyAlignment="1">
      <alignment horizontal="center" vertical="center" wrapText="1"/>
    </xf>
    <xf numFmtId="4" fontId="20" fillId="0" borderId="10" xfId="0" applyNumberFormat="1" applyFont="1" applyBorder="1" applyAlignment="1">
      <alignment horizontal="center" vertical="center"/>
    </xf>
    <xf numFmtId="4" fontId="26" fillId="0" borderId="10" xfId="0" applyNumberFormat="1" applyFont="1" applyBorder="1" applyAlignment="1">
      <alignment horizontal="center" vertical="center"/>
    </xf>
    <xf numFmtId="4" fontId="34" fillId="0" borderId="10" xfId="0" applyNumberFormat="1" applyFont="1" applyBorder="1" applyAlignment="1">
      <alignment horizontal="center" vertical="center"/>
    </xf>
    <xf numFmtId="4" fontId="27" fillId="0" borderId="10" xfId="0" applyNumberFormat="1" applyFont="1" applyBorder="1" applyAlignment="1">
      <alignment horizontal="center" vertical="center"/>
    </xf>
    <xf numFmtId="4" fontId="27" fillId="17" borderId="10" xfId="0" applyNumberFormat="1" applyFont="1" applyFill="1" applyBorder="1" applyAlignment="1">
      <alignment horizontal="center" vertical="center"/>
    </xf>
    <xf numFmtId="4" fontId="36" fillId="0" borderId="10" xfId="0" applyNumberFormat="1" applyFont="1" applyBorder="1" applyAlignment="1">
      <alignment horizontal="center" vertical="center"/>
    </xf>
    <xf numFmtId="164" fontId="26" fillId="14" borderId="10" xfId="0" applyFont="1" applyFill="1" applyBorder="1" applyAlignment="1">
      <alignment horizontal="left" vertical="center"/>
    </xf>
    <xf numFmtId="164" fontId="26" fillId="14" borderId="10" xfId="0" applyFont="1" applyFill="1" applyBorder="1" applyAlignment="1">
      <alignment horizontal="right" vertical="center" wrapText="1"/>
    </xf>
    <xf numFmtId="164" fontId="24" fillId="14" borderId="10" xfId="0" applyFont="1" applyFill="1" applyBorder="1" applyAlignment="1">
      <alignment horizontal="left" vertical="center"/>
    </xf>
    <xf numFmtId="164" fontId="24" fillId="14" borderId="10" xfId="0" applyFont="1" applyFill="1" applyBorder="1" applyAlignment="1">
      <alignment horizontal="right" vertical="center" wrapText="1"/>
    </xf>
    <xf numFmtId="164" fontId="26" fillId="14" borderId="10" xfId="0" applyFont="1" applyFill="1" applyBorder="1" applyAlignment="1">
      <alignment horizontal="justify" vertical="center"/>
    </xf>
    <xf numFmtId="164" fontId="26" fillId="14" borderId="10" xfId="0" applyFont="1" applyFill="1" applyBorder="1" applyAlignment="1">
      <alignment horizontal="right" vertical="center"/>
    </xf>
    <xf numFmtId="164" fontId="28" fillId="0" borderId="0" xfId="0" applyFont="1" applyFill="1" applyBorder="1" applyAlignment="1">
      <alignment horizontal="justify" vertical="center"/>
    </xf>
    <xf numFmtId="164" fontId="39" fillId="0" borderId="0" xfId="0" applyFont="1" applyAlignment="1">
      <alignment horizontal="left" vertical="center" indent="15"/>
    </xf>
    <xf numFmtId="164" fontId="40" fillId="0" borderId="0" xfId="0" applyFont="1" applyAlignment="1">
      <alignment horizontal="left" vertical="center" wrapText="1"/>
    </xf>
  </cellXfs>
  <cellStyles count="112">
    <cellStyle name="20% - akcent 1 2" xfId="2" xr:uid="{00000000-0005-0000-0000-000006000000}"/>
    <cellStyle name="20% - akcent 1 2 2" xfId="3" xr:uid="{00000000-0005-0000-0000-000007000000}"/>
    <cellStyle name="20% - akcent 2 2" xfId="4" xr:uid="{00000000-0005-0000-0000-000008000000}"/>
    <cellStyle name="20% - akcent 2 2 2" xfId="5" xr:uid="{00000000-0005-0000-0000-000009000000}"/>
    <cellStyle name="20% - akcent 3 2" xfId="6" xr:uid="{00000000-0005-0000-0000-00000A000000}"/>
    <cellStyle name="20% - akcent 3 2 2" xfId="7" xr:uid="{00000000-0005-0000-0000-00000B000000}"/>
    <cellStyle name="20% - akcent 4 2" xfId="8" xr:uid="{00000000-0005-0000-0000-00000C000000}"/>
    <cellStyle name="20% - akcent 4 2 2" xfId="9" xr:uid="{00000000-0005-0000-0000-00000D000000}"/>
    <cellStyle name="20% - akcent 5 2" xfId="10" xr:uid="{00000000-0005-0000-0000-00000E000000}"/>
    <cellStyle name="20% - akcent 5 2 2" xfId="11" xr:uid="{00000000-0005-0000-0000-00000F000000}"/>
    <cellStyle name="20% - akcent 6 2" xfId="12" xr:uid="{00000000-0005-0000-0000-000010000000}"/>
    <cellStyle name="20% - akcent 6 2 2" xfId="13" xr:uid="{00000000-0005-0000-0000-000011000000}"/>
    <cellStyle name="40% - akcent 1 2" xfId="14" xr:uid="{00000000-0005-0000-0000-000012000000}"/>
    <cellStyle name="40% - akcent 1 2 2" xfId="15" xr:uid="{00000000-0005-0000-0000-000013000000}"/>
    <cellStyle name="40% - akcent 2 2" xfId="16" xr:uid="{00000000-0005-0000-0000-000014000000}"/>
    <cellStyle name="40% - akcent 2 2 2" xfId="17" xr:uid="{00000000-0005-0000-0000-000015000000}"/>
    <cellStyle name="40% - akcent 3 2" xfId="18" xr:uid="{00000000-0005-0000-0000-000016000000}"/>
    <cellStyle name="40% - akcent 3 2 2" xfId="19" xr:uid="{00000000-0005-0000-0000-000017000000}"/>
    <cellStyle name="40% - akcent 4 2" xfId="20" xr:uid="{00000000-0005-0000-0000-000018000000}"/>
    <cellStyle name="40% - akcent 4 2 2" xfId="21" xr:uid="{00000000-0005-0000-0000-000019000000}"/>
    <cellStyle name="40% - akcent 5 2" xfId="22" xr:uid="{00000000-0005-0000-0000-00001A000000}"/>
    <cellStyle name="40% - akcent 5 2 2" xfId="23" xr:uid="{00000000-0005-0000-0000-00001B000000}"/>
    <cellStyle name="40% - akcent 6 2" xfId="24" xr:uid="{00000000-0005-0000-0000-00001C000000}"/>
    <cellStyle name="40% - akcent 6 2 2" xfId="25" xr:uid="{00000000-0005-0000-0000-00001D000000}"/>
    <cellStyle name="60% - akcent 1 2" xfId="26" xr:uid="{00000000-0005-0000-0000-00001E000000}"/>
    <cellStyle name="60% - akcent 1 2 2" xfId="27" xr:uid="{00000000-0005-0000-0000-00001F000000}"/>
    <cellStyle name="60% - akcent 2 2" xfId="28" xr:uid="{00000000-0005-0000-0000-000020000000}"/>
    <cellStyle name="60% - akcent 2 2 2" xfId="29" xr:uid="{00000000-0005-0000-0000-000021000000}"/>
    <cellStyle name="60% - akcent 3 2" xfId="30" xr:uid="{00000000-0005-0000-0000-000022000000}"/>
    <cellStyle name="60% - akcent 3 2 2" xfId="31" xr:uid="{00000000-0005-0000-0000-000023000000}"/>
    <cellStyle name="60% - akcent 4 2" xfId="32" xr:uid="{00000000-0005-0000-0000-000024000000}"/>
    <cellStyle name="60% - akcent 4 2 2" xfId="33" xr:uid="{00000000-0005-0000-0000-000025000000}"/>
    <cellStyle name="60% - akcent 5 2" xfId="34" xr:uid="{00000000-0005-0000-0000-000026000000}"/>
    <cellStyle name="60% - akcent 5 2 2" xfId="35" xr:uid="{00000000-0005-0000-0000-000027000000}"/>
    <cellStyle name="60% - akcent 6 2" xfId="36" xr:uid="{00000000-0005-0000-0000-000028000000}"/>
    <cellStyle name="60% - akcent 6 2 2" xfId="37" xr:uid="{00000000-0005-0000-0000-000029000000}"/>
    <cellStyle name="Akcent 1 2" xfId="38" xr:uid="{00000000-0005-0000-0000-00002A000000}"/>
    <cellStyle name="Akcent 1 2 2" xfId="39" xr:uid="{00000000-0005-0000-0000-00002B000000}"/>
    <cellStyle name="Akcent 2 2" xfId="40" xr:uid="{00000000-0005-0000-0000-00002C000000}"/>
    <cellStyle name="Akcent 2 2 2" xfId="41" xr:uid="{00000000-0005-0000-0000-00002D000000}"/>
    <cellStyle name="Akcent 3 2" xfId="42" xr:uid="{00000000-0005-0000-0000-00002E000000}"/>
    <cellStyle name="Akcent 3 2 2" xfId="43" xr:uid="{00000000-0005-0000-0000-00002F000000}"/>
    <cellStyle name="Akcent 4 2" xfId="44" xr:uid="{00000000-0005-0000-0000-000030000000}"/>
    <cellStyle name="Akcent 4 2 2" xfId="45" xr:uid="{00000000-0005-0000-0000-000031000000}"/>
    <cellStyle name="Akcent 5 2" xfId="46" xr:uid="{00000000-0005-0000-0000-000032000000}"/>
    <cellStyle name="Akcent 5 2 2" xfId="47" xr:uid="{00000000-0005-0000-0000-000033000000}"/>
    <cellStyle name="Akcent 6 2" xfId="48" xr:uid="{00000000-0005-0000-0000-000034000000}"/>
    <cellStyle name="Akcent 6 2 2" xfId="49" xr:uid="{00000000-0005-0000-0000-000035000000}"/>
    <cellStyle name="Dane wejściowe 2" xfId="50" xr:uid="{00000000-0005-0000-0000-000036000000}"/>
    <cellStyle name="Dane wejściowe 2 2" xfId="51" xr:uid="{00000000-0005-0000-0000-000037000000}"/>
    <cellStyle name="Dane wyjściowe 2" xfId="52" xr:uid="{00000000-0005-0000-0000-000038000000}"/>
    <cellStyle name="Dane wyjściowe 2 2" xfId="53" xr:uid="{00000000-0005-0000-0000-000039000000}"/>
    <cellStyle name="Dobre 2" xfId="54" xr:uid="{00000000-0005-0000-0000-00003A000000}"/>
    <cellStyle name="Dobre 2 2" xfId="55" xr:uid="{00000000-0005-0000-0000-00003B000000}"/>
    <cellStyle name="Excel Built-in Normal" xfId="110" xr:uid="{00000000-0005-0000-0000-000072000000}"/>
    <cellStyle name="Excel Built-in Normal 2" xfId="111" xr:uid="{00000000-0005-0000-0000-000073000000}"/>
    <cellStyle name="Komórka połączona 2" xfId="56" xr:uid="{00000000-0005-0000-0000-00003C000000}"/>
    <cellStyle name="Komórka połączona 2 2" xfId="57" xr:uid="{00000000-0005-0000-0000-00003D000000}"/>
    <cellStyle name="Komórka zaznaczona 2" xfId="58" xr:uid="{00000000-0005-0000-0000-00003E000000}"/>
    <cellStyle name="Komórka zaznaczona 2 2" xfId="59" xr:uid="{00000000-0005-0000-0000-00003F000000}"/>
    <cellStyle name="Nagłówek 1 2" xfId="60" xr:uid="{00000000-0005-0000-0000-000040000000}"/>
    <cellStyle name="Nagłówek 1 2 2" xfId="61" xr:uid="{00000000-0005-0000-0000-000041000000}"/>
    <cellStyle name="Nagłówek 2 2" xfId="62" xr:uid="{00000000-0005-0000-0000-000042000000}"/>
    <cellStyle name="Nagłówek 2 2 2" xfId="63" xr:uid="{00000000-0005-0000-0000-000043000000}"/>
    <cellStyle name="Nagłówek 3 2" xfId="64" xr:uid="{00000000-0005-0000-0000-000044000000}"/>
    <cellStyle name="Nagłówek 3 2 2" xfId="65" xr:uid="{00000000-0005-0000-0000-000045000000}"/>
    <cellStyle name="Nagłówek 4 2" xfId="66" xr:uid="{00000000-0005-0000-0000-000046000000}"/>
    <cellStyle name="Nagłówek 4 2 2" xfId="67" xr:uid="{00000000-0005-0000-0000-000047000000}"/>
    <cellStyle name="Neutralne 2" xfId="68" xr:uid="{00000000-0005-0000-0000-000048000000}"/>
    <cellStyle name="Neutralne 2 2" xfId="69" xr:uid="{00000000-0005-0000-0000-000049000000}"/>
    <cellStyle name="Normalny" xfId="0" builtinId="0"/>
    <cellStyle name="Normalny 11" xfId="70" xr:uid="{00000000-0005-0000-0000-00004A000000}"/>
    <cellStyle name="Normalny 2" xfId="71" xr:uid="{00000000-0005-0000-0000-00004B000000}"/>
    <cellStyle name="Normalny 2 2" xfId="72" xr:uid="{00000000-0005-0000-0000-00004C000000}"/>
    <cellStyle name="Normalny 2 2 2" xfId="73" xr:uid="{00000000-0005-0000-0000-00004D000000}"/>
    <cellStyle name="Normalny 2 2 2 2" xfId="74" xr:uid="{00000000-0005-0000-0000-00004E000000}"/>
    <cellStyle name="Normalny 2 3" xfId="75" xr:uid="{00000000-0005-0000-0000-00004F000000}"/>
    <cellStyle name="Normalny 2 3 2" xfId="76" xr:uid="{00000000-0005-0000-0000-000050000000}"/>
    <cellStyle name="Normalny 2 4" xfId="77" xr:uid="{00000000-0005-0000-0000-000051000000}"/>
    <cellStyle name="Normalny 2 5" xfId="78" xr:uid="{00000000-0005-0000-0000-000052000000}"/>
    <cellStyle name="Normalny 3" xfId="79" xr:uid="{00000000-0005-0000-0000-000053000000}"/>
    <cellStyle name="Normalny 3 2" xfId="80" xr:uid="{00000000-0005-0000-0000-000054000000}"/>
    <cellStyle name="Normalny 3 2 2" xfId="81" xr:uid="{00000000-0005-0000-0000-000055000000}"/>
    <cellStyle name="Normalny 3 3" xfId="82" xr:uid="{00000000-0005-0000-0000-000056000000}"/>
    <cellStyle name="Normalny 4" xfId="83" xr:uid="{00000000-0005-0000-0000-000057000000}"/>
    <cellStyle name="Normalny 4 2" xfId="84" xr:uid="{00000000-0005-0000-0000-000058000000}"/>
    <cellStyle name="Normalny 5" xfId="85" xr:uid="{00000000-0005-0000-0000-000059000000}"/>
    <cellStyle name="Normalny 5 2" xfId="86" xr:uid="{00000000-0005-0000-0000-00005A000000}"/>
    <cellStyle name="Normalny 6" xfId="87" xr:uid="{00000000-0005-0000-0000-00005B000000}"/>
    <cellStyle name="Normalny 6 2" xfId="88" xr:uid="{00000000-0005-0000-0000-00005C000000}"/>
    <cellStyle name="Normalny 7" xfId="89" xr:uid="{00000000-0005-0000-0000-00005D000000}"/>
    <cellStyle name="Normalny 8" xfId="90" xr:uid="{00000000-0005-0000-0000-00005E000000}"/>
    <cellStyle name="Normalny_Arkusz1" xfId="91" xr:uid="{00000000-0005-0000-0000-00005F000000}"/>
    <cellStyle name="Obliczenia 2" xfId="92" xr:uid="{00000000-0005-0000-0000-000060000000}"/>
    <cellStyle name="Obliczenia 2 2" xfId="93" xr:uid="{00000000-0005-0000-0000-000061000000}"/>
    <cellStyle name="Procentowy 2" xfId="94" xr:uid="{00000000-0005-0000-0000-000062000000}"/>
    <cellStyle name="Suma 2" xfId="95" xr:uid="{00000000-0005-0000-0000-000063000000}"/>
    <cellStyle name="Suma 2 2" xfId="96" xr:uid="{00000000-0005-0000-0000-000064000000}"/>
    <cellStyle name="Tekst objaśnienia 2" xfId="97" xr:uid="{00000000-0005-0000-0000-000065000000}"/>
    <cellStyle name="Tekst objaśnienia 2 2" xfId="98" xr:uid="{00000000-0005-0000-0000-000066000000}"/>
    <cellStyle name="Tekst ostrzeżenia 2" xfId="99" xr:uid="{00000000-0005-0000-0000-000067000000}"/>
    <cellStyle name="Tekst ostrzeżenia 2 2" xfId="100" xr:uid="{00000000-0005-0000-0000-000068000000}"/>
    <cellStyle name="Tytuł 2" xfId="101" xr:uid="{00000000-0005-0000-0000-000069000000}"/>
    <cellStyle name="Tytuł 2 2" xfId="102" xr:uid="{00000000-0005-0000-0000-00006A000000}"/>
    <cellStyle name="Uwaga 2" xfId="103" xr:uid="{00000000-0005-0000-0000-00006B000000}"/>
    <cellStyle name="Uwaga 2 2" xfId="104" xr:uid="{00000000-0005-0000-0000-00006C000000}"/>
    <cellStyle name="Walutowy" xfId="1" builtinId="4"/>
    <cellStyle name="Walutowy 2" xfId="105" xr:uid="{00000000-0005-0000-0000-00006D000000}"/>
    <cellStyle name="Walutowy 2 2" xfId="106" xr:uid="{00000000-0005-0000-0000-00006E000000}"/>
    <cellStyle name="Walutowy 3" xfId="107" xr:uid="{00000000-0005-0000-0000-00006F000000}"/>
    <cellStyle name="Złe 2" xfId="108" xr:uid="{00000000-0005-0000-0000-000070000000}"/>
    <cellStyle name="Złe 2 2" xfId="109" xr:uid="{00000000-0005-0000-0000-00007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majorFont>
      <a:minorFont>
        <a:latin typeface="Calibri" panose="020F0502020204030204"/>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LX1047584"/>
  <sheetViews>
    <sheetView tabSelected="1" zoomScale="140" zoomScaleNormal="140" workbookViewId="0">
      <selection activeCell="G4" sqref="G4"/>
    </sheetView>
  </sheetViews>
  <sheetFormatPr defaultColWidth="8.625" defaultRowHeight="14.25"/>
  <cols>
    <col min="1" max="1" width="3.25" style="1" customWidth="1"/>
    <col min="2" max="2" width="51" style="2" customWidth="1"/>
    <col min="3" max="3" width="8.625" style="3"/>
    <col min="4" max="4" width="7.75" style="4" customWidth="1"/>
    <col min="5" max="5" width="9.75" style="5" customWidth="1"/>
    <col min="6" max="6" width="11.125" style="79" customWidth="1"/>
    <col min="7" max="7" width="8.625" style="6"/>
    <col min="8" max="8" width="11" style="5" customWidth="1"/>
    <col min="9" max="9" width="12" customWidth="1"/>
    <col min="11" max="12" width="8.625" hidden="1"/>
    <col min="14" max="14" width="12.875" customWidth="1"/>
    <col min="15" max="15" width="15.5" customWidth="1"/>
    <col min="17" max="17" width="12.125" customWidth="1"/>
  </cols>
  <sheetData>
    <row r="2" spans="1:17" ht="15">
      <c r="G2" s="7" t="s">
        <v>73</v>
      </c>
    </row>
    <row r="3" spans="1:17" ht="15">
      <c r="G3" s="7"/>
    </row>
    <row r="4" spans="1:17" ht="18">
      <c r="C4" s="8" t="s">
        <v>0</v>
      </c>
    </row>
    <row r="6" spans="1:17" s="16" customFormat="1" ht="33.75">
      <c r="A6" s="9"/>
      <c r="B6" s="10"/>
      <c r="C6" s="11" t="s">
        <v>1</v>
      </c>
      <c r="D6" s="12" t="s">
        <v>2</v>
      </c>
      <c r="E6" s="13" t="s">
        <v>3</v>
      </c>
      <c r="F6" s="80" t="s">
        <v>4</v>
      </c>
      <c r="G6" s="11" t="s">
        <v>5</v>
      </c>
      <c r="H6" s="14" t="s">
        <v>6</v>
      </c>
      <c r="I6" s="11" t="s">
        <v>7</v>
      </c>
      <c r="J6" s="15" t="s">
        <v>8</v>
      </c>
    </row>
    <row r="7" spans="1:17">
      <c r="A7" s="91" t="s">
        <v>9</v>
      </c>
      <c r="B7" s="91"/>
      <c r="C7" s="91"/>
      <c r="D7" s="91"/>
      <c r="E7" s="91"/>
      <c r="F7" s="91"/>
      <c r="G7" s="91"/>
      <c r="H7" s="91"/>
      <c r="I7" s="91"/>
      <c r="J7" s="91"/>
      <c r="O7" s="17"/>
      <c r="P7" s="18"/>
      <c r="Q7" s="17"/>
    </row>
    <row r="8" spans="1:17" ht="45">
      <c r="A8" s="19">
        <v>1</v>
      </c>
      <c r="B8" s="20" t="s">
        <v>10</v>
      </c>
      <c r="C8" s="21" t="s">
        <v>11</v>
      </c>
      <c r="D8" s="22">
        <v>12000</v>
      </c>
      <c r="E8" s="23"/>
      <c r="F8" s="81"/>
      <c r="G8" s="24"/>
      <c r="H8" s="25"/>
      <c r="I8" s="26"/>
      <c r="J8" s="27"/>
    </row>
    <row r="9" spans="1:17" ht="45">
      <c r="A9" s="19">
        <v>2</v>
      </c>
      <c r="B9" s="20" t="s">
        <v>12</v>
      </c>
      <c r="C9" s="21" t="s">
        <v>11</v>
      </c>
      <c r="D9" s="22">
        <v>8400</v>
      </c>
      <c r="E9" s="23"/>
      <c r="F9" s="81"/>
      <c r="G9" s="24"/>
      <c r="H9" s="25"/>
      <c r="I9" s="28"/>
      <c r="J9" s="27"/>
    </row>
    <row r="10" spans="1:17" ht="22.5">
      <c r="A10" s="19">
        <v>3</v>
      </c>
      <c r="B10" s="20" t="s">
        <v>13</v>
      </c>
      <c r="C10" s="21" t="s">
        <v>14</v>
      </c>
      <c r="D10" s="22">
        <v>2800</v>
      </c>
      <c r="E10" s="23"/>
      <c r="F10" s="81"/>
      <c r="G10" s="24"/>
      <c r="H10" s="25"/>
      <c r="I10" s="28"/>
      <c r="J10" s="27"/>
    </row>
    <row r="11" spans="1:17" ht="56.25">
      <c r="A11" s="19">
        <v>4</v>
      </c>
      <c r="B11" s="20" t="s">
        <v>15</v>
      </c>
      <c r="C11" s="21" t="s">
        <v>16</v>
      </c>
      <c r="D11" s="22">
        <v>13200</v>
      </c>
      <c r="E11" s="23"/>
      <c r="F11" s="81"/>
      <c r="G11" s="24"/>
      <c r="H11" s="25"/>
      <c r="I11" s="27"/>
      <c r="J11" s="27"/>
    </row>
    <row r="12" spans="1:17" ht="56.25">
      <c r="A12" s="19">
        <v>5</v>
      </c>
      <c r="B12" s="20" t="s">
        <v>17</v>
      </c>
      <c r="C12" s="21" t="s">
        <v>16</v>
      </c>
      <c r="D12" s="22">
        <v>2000</v>
      </c>
      <c r="E12" s="23"/>
      <c r="F12" s="81"/>
      <c r="G12" s="24"/>
      <c r="H12" s="25"/>
      <c r="I12" s="27"/>
      <c r="J12" s="27"/>
    </row>
    <row r="13" spans="1:17" ht="56.25">
      <c r="A13" s="19">
        <v>6</v>
      </c>
      <c r="B13" s="20" t="s">
        <v>18</v>
      </c>
      <c r="C13" s="21" t="s">
        <v>16</v>
      </c>
      <c r="D13" s="22">
        <v>60000</v>
      </c>
      <c r="E13" s="23"/>
      <c r="F13" s="81"/>
      <c r="G13" s="24"/>
      <c r="H13" s="25"/>
      <c r="I13" s="27"/>
      <c r="J13" s="27"/>
    </row>
    <row r="14" spans="1:17" ht="56.25">
      <c r="A14" s="19">
        <v>7</v>
      </c>
      <c r="B14" s="20" t="s">
        <v>19</v>
      </c>
      <c r="C14" s="21" t="s">
        <v>16</v>
      </c>
      <c r="D14" s="22">
        <v>37600</v>
      </c>
      <c r="E14" s="23"/>
      <c r="F14" s="81"/>
      <c r="G14" s="24"/>
      <c r="H14" s="25"/>
      <c r="I14" s="27"/>
      <c r="J14" s="27"/>
      <c r="M14" s="29"/>
    </row>
    <row r="15" spans="1:17" ht="56.25">
      <c r="A15" s="19">
        <v>8</v>
      </c>
      <c r="B15" s="20" t="s">
        <v>20</v>
      </c>
      <c r="C15" s="21" t="s">
        <v>16</v>
      </c>
      <c r="D15" s="22">
        <v>1520</v>
      </c>
      <c r="E15" s="23"/>
      <c r="F15" s="81"/>
      <c r="G15" s="24"/>
      <c r="H15" s="25"/>
      <c r="I15" s="27"/>
      <c r="J15" s="27"/>
    </row>
    <row r="16" spans="1:17" ht="56.25">
      <c r="A16" s="19">
        <v>9</v>
      </c>
      <c r="B16" s="20" t="s">
        <v>21</v>
      </c>
      <c r="C16" s="21" t="s">
        <v>16</v>
      </c>
      <c r="D16" s="22">
        <v>3000</v>
      </c>
      <c r="E16" s="23"/>
      <c r="F16" s="81"/>
      <c r="G16" s="24"/>
      <c r="H16" s="25"/>
      <c r="I16" s="27"/>
      <c r="J16" s="27"/>
    </row>
    <row r="17" spans="1:10" ht="56.25">
      <c r="A17" s="19">
        <v>10</v>
      </c>
      <c r="B17" s="20" t="s">
        <v>22</v>
      </c>
      <c r="C17" s="21" t="s">
        <v>16</v>
      </c>
      <c r="D17" s="22">
        <v>4300</v>
      </c>
      <c r="E17" s="23"/>
      <c r="F17" s="81"/>
      <c r="G17" s="24"/>
      <c r="H17" s="25"/>
      <c r="I17" s="27"/>
      <c r="J17" s="27"/>
    </row>
    <row r="18" spans="1:10" ht="56.25">
      <c r="A18" s="19">
        <v>11</v>
      </c>
      <c r="B18" s="20" t="s">
        <v>23</v>
      </c>
      <c r="C18" s="21" t="s">
        <v>16</v>
      </c>
      <c r="D18" s="22">
        <v>2000</v>
      </c>
      <c r="E18" s="23"/>
      <c r="F18" s="81"/>
      <c r="G18" s="24"/>
      <c r="H18" s="25"/>
      <c r="I18" s="27"/>
      <c r="J18" s="27"/>
    </row>
    <row r="19" spans="1:10" ht="22.5">
      <c r="A19" s="19">
        <v>12</v>
      </c>
      <c r="B19" s="20" t="s">
        <v>24</v>
      </c>
      <c r="C19" s="21" t="s">
        <v>16</v>
      </c>
      <c r="D19" s="22">
        <v>150</v>
      </c>
      <c r="E19" s="23"/>
      <c r="F19" s="81"/>
      <c r="G19" s="24"/>
      <c r="H19" s="25"/>
      <c r="I19" s="30"/>
      <c r="J19" s="27"/>
    </row>
    <row r="20" spans="1:10" ht="22.5">
      <c r="A20" s="19">
        <v>13</v>
      </c>
      <c r="B20" s="20" t="s">
        <v>25</v>
      </c>
      <c r="C20" s="21" t="s">
        <v>16</v>
      </c>
      <c r="D20" s="22">
        <v>160</v>
      </c>
      <c r="E20" s="23"/>
      <c r="F20" s="81"/>
      <c r="G20" s="24"/>
      <c r="H20" s="25"/>
      <c r="I20" s="30"/>
      <c r="J20" s="27"/>
    </row>
    <row r="21" spans="1:10" ht="22.5">
      <c r="A21" s="19">
        <v>14</v>
      </c>
      <c r="B21" s="20" t="s">
        <v>26</v>
      </c>
      <c r="C21" s="21" t="s">
        <v>16</v>
      </c>
      <c r="D21" s="22">
        <v>7500</v>
      </c>
      <c r="E21" s="23"/>
      <c r="F21" s="81"/>
      <c r="G21" s="24"/>
      <c r="H21" s="25"/>
      <c r="I21" s="27"/>
      <c r="J21" s="27"/>
    </row>
    <row r="22" spans="1:10" ht="22.5">
      <c r="A22" s="19">
        <v>15</v>
      </c>
      <c r="B22" s="20" t="s">
        <v>27</v>
      </c>
      <c r="C22" s="21" t="s">
        <v>16</v>
      </c>
      <c r="D22" s="22">
        <v>2200</v>
      </c>
      <c r="E22" s="23"/>
      <c r="F22" s="81"/>
      <c r="G22" s="24"/>
      <c r="H22" s="25"/>
      <c r="I22" s="27"/>
      <c r="J22" s="27"/>
    </row>
    <row r="23" spans="1:10" ht="22.5">
      <c r="A23" s="19">
        <v>16</v>
      </c>
      <c r="B23" s="20" t="s">
        <v>28</v>
      </c>
      <c r="C23" s="21" t="s">
        <v>16</v>
      </c>
      <c r="D23" s="22">
        <v>480</v>
      </c>
      <c r="E23" s="23"/>
      <c r="F23" s="81"/>
      <c r="G23" s="24"/>
      <c r="H23" s="25"/>
      <c r="I23" s="27"/>
      <c r="J23" s="27"/>
    </row>
    <row r="24" spans="1:10" ht="56.25">
      <c r="A24" s="19">
        <v>17</v>
      </c>
      <c r="B24" s="31" t="s">
        <v>29</v>
      </c>
      <c r="C24" s="21" t="s">
        <v>16</v>
      </c>
      <c r="D24" s="22">
        <v>7200</v>
      </c>
      <c r="E24" s="23"/>
      <c r="F24" s="81"/>
      <c r="G24" s="24"/>
      <c r="H24" s="25"/>
      <c r="I24" s="27"/>
      <c r="J24" s="27"/>
    </row>
    <row r="25" spans="1:10" ht="56.25">
      <c r="A25" s="19">
        <v>18</v>
      </c>
      <c r="B25" s="31" t="s">
        <v>30</v>
      </c>
      <c r="C25" s="21" t="s">
        <v>16</v>
      </c>
      <c r="D25" s="22">
        <v>1000</v>
      </c>
      <c r="E25" s="23"/>
      <c r="F25" s="81"/>
      <c r="G25" s="24"/>
      <c r="H25" s="25"/>
      <c r="I25" s="27"/>
      <c r="J25" s="27"/>
    </row>
    <row r="26" spans="1:10" ht="56.25">
      <c r="A26" s="19">
        <v>19</v>
      </c>
      <c r="B26" s="20" t="s">
        <v>31</v>
      </c>
      <c r="C26" s="21" t="s">
        <v>16</v>
      </c>
      <c r="D26" s="22">
        <v>1000</v>
      </c>
      <c r="E26" s="23"/>
      <c r="F26" s="81"/>
      <c r="G26" s="24"/>
      <c r="H26" s="25"/>
      <c r="I26" s="27"/>
      <c r="J26" s="27"/>
    </row>
    <row r="27" spans="1:10" ht="56.25">
      <c r="A27" s="19">
        <v>20</v>
      </c>
      <c r="B27" s="20" t="s">
        <v>32</v>
      </c>
      <c r="C27" s="21" t="s">
        <v>16</v>
      </c>
      <c r="D27" s="22">
        <v>720</v>
      </c>
      <c r="E27" s="23"/>
      <c r="F27" s="81"/>
      <c r="G27" s="24"/>
      <c r="H27" s="25"/>
      <c r="I27" s="27"/>
      <c r="J27" s="27"/>
    </row>
    <row r="28" spans="1:10" ht="135">
      <c r="A28" s="19">
        <v>21</v>
      </c>
      <c r="B28" s="32" t="s">
        <v>33</v>
      </c>
      <c r="C28" s="21" t="s">
        <v>11</v>
      </c>
      <c r="D28" s="22">
        <v>4500</v>
      </c>
      <c r="E28" s="23"/>
      <c r="F28" s="81"/>
      <c r="G28" s="24"/>
      <c r="H28" s="25"/>
      <c r="I28" s="27"/>
      <c r="J28" s="27"/>
    </row>
    <row r="29" spans="1:10">
      <c r="A29" s="92" t="s">
        <v>34</v>
      </c>
      <c r="B29" s="92"/>
      <c r="C29" s="92"/>
      <c r="D29" s="92"/>
      <c r="E29" s="92"/>
      <c r="F29" s="82">
        <f>SUM(F8:F28)</f>
        <v>0</v>
      </c>
      <c r="G29" s="33"/>
      <c r="H29" s="34">
        <f>SUM(H8:H28)</f>
        <v>0</v>
      </c>
      <c r="I29" s="35"/>
      <c r="J29" s="35"/>
    </row>
    <row r="30" spans="1:10">
      <c r="A30" s="87" t="s">
        <v>35</v>
      </c>
      <c r="B30" s="87"/>
      <c r="C30" s="87"/>
      <c r="D30" s="87"/>
      <c r="E30" s="87"/>
      <c r="F30" s="87"/>
      <c r="G30" s="87"/>
      <c r="H30" s="87"/>
      <c r="I30" s="87"/>
      <c r="J30" s="36"/>
    </row>
    <row r="31" spans="1:10" ht="67.5">
      <c r="A31" s="19">
        <v>1</v>
      </c>
      <c r="B31" s="20" t="s">
        <v>36</v>
      </c>
      <c r="C31" s="37" t="s">
        <v>37</v>
      </c>
      <c r="D31" s="22">
        <v>50</v>
      </c>
      <c r="E31" s="38"/>
      <c r="F31" s="81"/>
      <c r="G31" s="39"/>
      <c r="H31" s="40"/>
      <c r="I31" s="41"/>
      <c r="J31" s="41"/>
    </row>
    <row r="32" spans="1:10" ht="67.5">
      <c r="A32" s="19">
        <v>2</v>
      </c>
      <c r="B32" s="20" t="s">
        <v>38</v>
      </c>
      <c r="C32" s="37" t="s">
        <v>37</v>
      </c>
      <c r="D32" s="22">
        <v>750</v>
      </c>
      <c r="E32" s="38"/>
      <c r="F32" s="81"/>
      <c r="G32" s="39"/>
      <c r="H32" s="40"/>
      <c r="I32" s="41"/>
      <c r="J32" s="41"/>
    </row>
    <row r="33" spans="1:1012" s="42" customFormat="1" ht="78.75">
      <c r="A33" s="19">
        <v>3</v>
      </c>
      <c r="B33" s="20" t="s">
        <v>39</v>
      </c>
      <c r="C33" s="37" t="s">
        <v>37</v>
      </c>
      <c r="D33" s="22">
        <v>100</v>
      </c>
      <c r="E33" s="38"/>
      <c r="F33" s="81"/>
      <c r="G33" s="39"/>
      <c r="H33" s="40"/>
      <c r="I33" s="41"/>
      <c r="J33" s="41"/>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row>
    <row r="34" spans="1:1012" ht="33.75">
      <c r="A34" s="19">
        <v>4</v>
      </c>
      <c r="B34" s="43" t="s">
        <v>40</v>
      </c>
      <c r="C34" s="37" t="s">
        <v>37</v>
      </c>
      <c r="D34" s="22">
        <v>1000</v>
      </c>
      <c r="E34" s="38"/>
      <c r="F34" s="81"/>
      <c r="G34" s="39"/>
      <c r="H34" s="40"/>
      <c r="I34" s="41"/>
      <c r="J34" s="41"/>
    </row>
    <row r="35" spans="1:1012" ht="56.25">
      <c r="A35" s="19">
        <v>5</v>
      </c>
      <c r="B35" s="43" t="s">
        <v>41</v>
      </c>
      <c r="C35" s="37" t="s">
        <v>37</v>
      </c>
      <c r="D35" s="22">
        <v>100</v>
      </c>
      <c r="E35" s="38"/>
      <c r="F35" s="81"/>
      <c r="G35" s="39"/>
      <c r="H35" s="40"/>
      <c r="I35" s="41"/>
      <c r="J35" s="41"/>
    </row>
    <row r="36" spans="1:1012" ht="45">
      <c r="A36" s="19">
        <v>6</v>
      </c>
      <c r="B36" s="20" t="s">
        <v>42</v>
      </c>
      <c r="C36" s="37" t="s">
        <v>37</v>
      </c>
      <c r="D36" s="22">
        <v>10</v>
      </c>
      <c r="E36" s="38"/>
      <c r="F36" s="81"/>
      <c r="G36" s="39"/>
      <c r="H36" s="40"/>
      <c r="I36" s="41"/>
      <c r="J36" s="41"/>
    </row>
    <row r="37" spans="1:1012">
      <c r="A37" s="19">
        <v>7</v>
      </c>
      <c r="B37" s="43" t="s">
        <v>43</v>
      </c>
      <c r="C37" s="37" t="s">
        <v>37</v>
      </c>
      <c r="D37" s="22">
        <v>600</v>
      </c>
      <c r="E37" s="38"/>
      <c r="F37" s="81"/>
      <c r="G37" s="39"/>
      <c r="H37" s="40"/>
      <c r="I37" s="41"/>
      <c r="J37" s="41"/>
    </row>
    <row r="38" spans="1:1012">
      <c r="A38" s="19">
        <v>8</v>
      </c>
      <c r="B38" s="43" t="s">
        <v>44</v>
      </c>
      <c r="C38" s="37" t="s">
        <v>37</v>
      </c>
      <c r="D38" s="22">
        <v>100</v>
      </c>
      <c r="E38" s="38"/>
      <c r="F38" s="81"/>
      <c r="G38" s="39"/>
      <c r="H38" s="40"/>
      <c r="I38" s="41"/>
      <c r="J38" s="41"/>
    </row>
    <row r="39" spans="1:1012">
      <c r="A39" s="19">
        <v>9</v>
      </c>
      <c r="B39" s="43" t="s">
        <v>45</v>
      </c>
      <c r="C39" s="37" t="s">
        <v>37</v>
      </c>
      <c r="D39" s="22">
        <v>600</v>
      </c>
      <c r="E39" s="38"/>
      <c r="F39" s="81"/>
      <c r="G39" s="39"/>
      <c r="H39" s="40"/>
      <c r="I39" s="41"/>
      <c r="J39" s="41"/>
    </row>
    <row r="40" spans="1:1012" ht="135">
      <c r="A40" s="19">
        <v>10</v>
      </c>
      <c r="B40" s="20" t="s">
        <v>46</v>
      </c>
      <c r="C40" s="44" t="s">
        <v>47</v>
      </c>
      <c r="D40" s="45">
        <v>150</v>
      </c>
      <c r="E40" s="38"/>
      <c r="F40" s="81"/>
      <c r="G40" s="39"/>
      <c r="H40" s="40"/>
      <c r="I40" s="41"/>
      <c r="J40" s="41"/>
    </row>
    <row r="41" spans="1:1012" ht="33.75">
      <c r="A41" s="19">
        <v>11</v>
      </c>
      <c r="B41" s="20" t="s">
        <v>48</v>
      </c>
      <c r="C41" s="44" t="s">
        <v>37</v>
      </c>
      <c r="D41" s="45">
        <v>20</v>
      </c>
      <c r="E41" s="38"/>
      <c r="F41" s="81"/>
      <c r="G41" s="39"/>
      <c r="H41" s="40"/>
      <c r="I41" s="41"/>
      <c r="J41" s="46"/>
    </row>
    <row r="42" spans="1:1012" s="42" customFormat="1" ht="67.5">
      <c r="A42" s="19">
        <v>12</v>
      </c>
      <c r="B42" s="20" t="s">
        <v>49</v>
      </c>
      <c r="C42" s="44" t="s">
        <v>47</v>
      </c>
      <c r="D42" s="45">
        <v>25</v>
      </c>
      <c r="E42" s="38"/>
      <c r="F42" s="81"/>
      <c r="G42" s="39"/>
      <c r="H42" s="40"/>
      <c r="I42" s="46"/>
      <c r="J42" s="46"/>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row>
    <row r="43" spans="1:1012" s="42" customFormat="1">
      <c r="A43" s="19">
        <v>13</v>
      </c>
      <c r="B43" s="20" t="s">
        <v>50</v>
      </c>
      <c r="C43" s="44" t="s">
        <v>11</v>
      </c>
      <c r="D43" s="45">
        <v>500</v>
      </c>
      <c r="E43" s="38"/>
      <c r="F43" s="81"/>
      <c r="G43" s="39"/>
      <c r="H43" s="40"/>
      <c r="I43" s="46"/>
      <c r="J43" s="46"/>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row>
    <row r="44" spans="1:1012" s="42" customFormat="1">
      <c r="A44" s="19">
        <v>14</v>
      </c>
      <c r="B44" s="47" t="s">
        <v>51</v>
      </c>
      <c r="C44" s="48" t="s">
        <v>52</v>
      </c>
      <c r="D44" s="49">
        <v>800</v>
      </c>
      <c r="E44" s="38"/>
      <c r="F44" s="81"/>
      <c r="G44" s="39"/>
      <c r="H44" s="40"/>
      <c r="I44" s="46"/>
      <c r="J44" s="50"/>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row>
    <row r="45" spans="1:1012" s="42" customFormat="1" ht="13.9" customHeight="1">
      <c r="A45" s="88" t="s">
        <v>53</v>
      </c>
      <c r="B45" s="88"/>
      <c r="C45" s="88"/>
      <c r="D45" s="88"/>
      <c r="E45" s="88"/>
      <c r="F45" s="82">
        <f>SUM(F31:F44)</f>
        <v>0</v>
      </c>
      <c r="G45" s="51"/>
      <c r="H45" s="34">
        <f>SUM(H31:H44)</f>
        <v>0</v>
      </c>
      <c r="I45" s="52"/>
      <c r="J45" s="53"/>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row>
    <row r="46" spans="1:1012" s="42" customFormat="1">
      <c r="A46" s="87" t="s">
        <v>54</v>
      </c>
      <c r="B46" s="87"/>
      <c r="C46" s="87"/>
      <c r="D46" s="87"/>
      <c r="E46" s="87"/>
      <c r="F46" s="87"/>
      <c r="G46" s="87"/>
      <c r="H46" s="87"/>
      <c r="I46" s="87"/>
      <c r="J46" s="52"/>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row>
    <row r="47" spans="1:1012" s="42" customFormat="1" ht="56.25">
      <c r="A47" s="9">
        <v>1</v>
      </c>
      <c r="B47" s="54" t="s">
        <v>55</v>
      </c>
      <c r="C47" s="37" t="s">
        <v>37</v>
      </c>
      <c r="D47" s="37">
        <v>110000</v>
      </c>
      <c r="E47" s="55"/>
      <c r="F47" s="81"/>
      <c r="G47" s="56"/>
      <c r="H47" s="40"/>
      <c r="I47" s="46"/>
      <c r="J47" s="41"/>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row>
    <row r="48" spans="1:1012" s="42" customFormat="1" ht="67.5">
      <c r="A48" s="9">
        <v>2</v>
      </c>
      <c r="B48" s="57" t="s">
        <v>56</v>
      </c>
      <c r="C48" s="37" t="s">
        <v>37</v>
      </c>
      <c r="D48" s="37">
        <v>2000</v>
      </c>
      <c r="E48" s="55"/>
      <c r="F48" s="81"/>
      <c r="G48" s="56"/>
      <c r="H48" s="40"/>
      <c r="I48" s="46"/>
      <c r="J48" s="41"/>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row>
    <row r="49" spans="1:1012" s="42" customFormat="1" ht="67.5">
      <c r="A49" s="9">
        <v>3</v>
      </c>
      <c r="B49" s="54" t="s">
        <v>57</v>
      </c>
      <c r="C49" s="37" t="s">
        <v>37</v>
      </c>
      <c r="D49" s="37">
        <v>7500</v>
      </c>
      <c r="E49" s="55"/>
      <c r="F49" s="81"/>
      <c r="G49" s="56"/>
      <c r="H49" s="40"/>
      <c r="I49" s="46"/>
      <c r="J49" s="41"/>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row>
    <row r="50" spans="1:1012" s="42" customFormat="1">
      <c r="A50" s="9">
        <v>4</v>
      </c>
      <c r="B50" s="57" t="s">
        <v>58</v>
      </c>
      <c r="C50" s="37" t="s">
        <v>37</v>
      </c>
      <c r="D50" s="37">
        <v>2000</v>
      </c>
      <c r="E50" s="55"/>
      <c r="F50" s="81"/>
      <c r="G50" s="56"/>
      <c r="H50" s="40"/>
      <c r="I50" s="58"/>
      <c r="J50" s="59"/>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row>
    <row r="51" spans="1:1012">
      <c r="A51" s="9">
        <v>5</v>
      </c>
      <c r="B51" s="57" t="s">
        <v>59</v>
      </c>
      <c r="C51" s="37" t="s">
        <v>37</v>
      </c>
      <c r="D51" s="37">
        <v>1100</v>
      </c>
      <c r="E51" s="55"/>
      <c r="F51" s="81"/>
      <c r="G51" s="56"/>
      <c r="H51" s="40"/>
      <c r="I51" s="58"/>
      <c r="J51" s="59"/>
    </row>
    <row r="52" spans="1:1012">
      <c r="A52" s="9">
        <v>6</v>
      </c>
      <c r="B52" s="57" t="s">
        <v>60</v>
      </c>
      <c r="C52" s="37" t="s">
        <v>37</v>
      </c>
      <c r="D52" s="37">
        <v>750</v>
      </c>
      <c r="E52" s="55"/>
      <c r="F52" s="81"/>
      <c r="G52" s="56"/>
      <c r="H52" s="40"/>
      <c r="I52" s="58"/>
      <c r="J52" s="59"/>
    </row>
    <row r="53" spans="1:1012">
      <c r="A53" s="9">
        <v>7</v>
      </c>
      <c r="B53" s="57" t="s">
        <v>61</v>
      </c>
      <c r="C53" s="37" t="s">
        <v>37</v>
      </c>
      <c r="D53" s="37">
        <v>2000</v>
      </c>
      <c r="E53" s="55"/>
      <c r="F53" s="81"/>
      <c r="G53" s="56"/>
      <c r="H53" s="40"/>
      <c r="I53" s="58"/>
      <c r="J53" s="59"/>
    </row>
    <row r="54" spans="1:1012" s="42" customFormat="1" ht="13.9" customHeight="1">
      <c r="A54" s="88" t="s">
        <v>53</v>
      </c>
      <c r="B54" s="88"/>
      <c r="C54" s="88"/>
      <c r="D54" s="88"/>
      <c r="E54" s="88"/>
      <c r="F54" s="83">
        <f>SUM(F47:F53)</f>
        <v>0</v>
      </c>
      <c r="G54" s="51"/>
      <c r="H54" s="60">
        <f>SUM(H47:H53)</f>
        <v>0</v>
      </c>
      <c r="I54" s="52"/>
      <c r="J54" s="61"/>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row>
    <row r="55" spans="1:1012">
      <c r="A55" s="87" t="s">
        <v>62</v>
      </c>
      <c r="B55" s="87"/>
      <c r="C55" s="87"/>
      <c r="D55" s="87"/>
      <c r="E55" s="87"/>
      <c r="F55" s="87"/>
      <c r="G55" s="87"/>
      <c r="H55" s="87"/>
      <c r="I55" s="87"/>
      <c r="J55" s="52"/>
    </row>
    <row r="56" spans="1:1012" ht="90">
      <c r="A56" s="52">
        <v>1</v>
      </c>
      <c r="B56" s="62" t="s">
        <v>63</v>
      </c>
      <c r="C56" s="63" t="s">
        <v>37</v>
      </c>
      <c r="D56" s="63">
        <v>20</v>
      </c>
      <c r="E56" s="23"/>
      <c r="F56" s="84"/>
      <c r="G56" s="24"/>
      <c r="H56" s="25"/>
      <c r="I56" s="64"/>
      <c r="J56" s="65"/>
    </row>
    <row r="57" spans="1:1012" ht="13.9" customHeight="1">
      <c r="A57" s="88" t="s">
        <v>53</v>
      </c>
      <c r="B57" s="88"/>
      <c r="C57" s="88"/>
      <c r="D57" s="88"/>
      <c r="E57" s="88"/>
      <c r="F57" s="83">
        <f>SUM(F56:F56)</f>
        <v>0</v>
      </c>
      <c r="G57" s="51"/>
      <c r="H57" s="60">
        <f>SUM(H56:H56)</f>
        <v>0</v>
      </c>
      <c r="I57" s="52"/>
      <c r="J57" s="61"/>
    </row>
    <row r="58" spans="1:1012">
      <c r="A58" s="87" t="s">
        <v>64</v>
      </c>
      <c r="B58" s="87"/>
      <c r="C58" s="87"/>
      <c r="D58" s="87"/>
      <c r="E58" s="87"/>
      <c r="F58" s="87"/>
      <c r="G58" s="87"/>
      <c r="H58" s="87"/>
      <c r="I58" s="87"/>
      <c r="J58" s="52"/>
    </row>
    <row r="59" spans="1:1012">
      <c r="A59" s="52">
        <v>1</v>
      </c>
      <c r="B59" s="66" t="s">
        <v>65</v>
      </c>
      <c r="C59" s="63" t="s">
        <v>37</v>
      </c>
      <c r="D59" s="63">
        <v>200</v>
      </c>
      <c r="E59" s="23"/>
      <c r="F59" s="84"/>
      <c r="G59" s="24"/>
      <c r="H59" s="25"/>
      <c r="I59" s="64"/>
      <c r="J59" s="65"/>
    </row>
    <row r="60" spans="1:1012">
      <c r="A60" s="52">
        <v>2</v>
      </c>
      <c r="B60" s="66" t="s">
        <v>66</v>
      </c>
      <c r="C60" s="63" t="s">
        <v>11</v>
      </c>
      <c r="D60" s="63">
        <v>50</v>
      </c>
      <c r="E60" s="23"/>
      <c r="F60" s="84"/>
      <c r="G60" s="24"/>
      <c r="H60" s="25"/>
      <c r="I60" s="64"/>
      <c r="J60" s="65"/>
    </row>
    <row r="61" spans="1:1012" ht="13.9" customHeight="1">
      <c r="A61" s="88" t="s">
        <v>53</v>
      </c>
      <c r="B61" s="88"/>
      <c r="C61" s="88"/>
      <c r="D61" s="88"/>
      <c r="E61" s="88"/>
      <c r="F61" s="83">
        <f>SUM(F59:F60)</f>
        <v>0</v>
      </c>
      <c r="G61" s="51"/>
      <c r="H61" s="60">
        <f>SUM(H59:H60)</f>
        <v>0</v>
      </c>
      <c r="I61" s="52"/>
      <c r="J61" s="61"/>
    </row>
    <row r="62" spans="1:1012" ht="13.5" customHeight="1">
      <c r="A62" s="87" t="s">
        <v>67</v>
      </c>
      <c r="B62" s="87"/>
      <c r="C62" s="87"/>
      <c r="D62" s="87"/>
      <c r="E62" s="87"/>
      <c r="F62" s="87"/>
      <c r="G62" s="87"/>
      <c r="H62" s="87"/>
      <c r="I62" s="87"/>
      <c r="J62" s="52"/>
    </row>
    <row r="63" spans="1:1012" ht="13.5" customHeight="1">
      <c r="A63" s="67">
        <v>1</v>
      </c>
      <c r="B63" s="67" t="s">
        <v>68</v>
      </c>
      <c r="C63" s="21" t="s">
        <v>11</v>
      </c>
      <c r="D63" s="21">
        <v>1000</v>
      </c>
      <c r="E63" s="68"/>
      <c r="F63" s="85"/>
      <c r="G63" s="69"/>
      <c r="H63" s="68"/>
      <c r="I63" s="68"/>
      <c r="J63" s="70"/>
    </row>
    <row r="64" spans="1:1012">
      <c r="A64" s="67">
        <v>2</v>
      </c>
      <c r="B64" s="67" t="s">
        <v>69</v>
      </c>
      <c r="C64" s="21" t="s">
        <v>11</v>
      </c>
      <c r="D64" s="21">
        <v>500</v>
      </c>
      <c r="E64" s="68"/>
      <c r="F64" s="85"/>
      <c r="G64" s="69"/>
      <c r="H64" s="68"/>
      <c r="I64" s="68"/>
      <c r="J64" s="70"/>
    </row>
    <row r="65" spans="1:10" ht="185.25" customHeight="1">
      <c r="A65" s="52">
        <v>3</v>
      </c>
      <c r="B65" s="32" t="s">
        <v>70</v>
      </c>
      <c r="C65" s="63" t="s">
        <v>37</v>
      </c>
      <c r="D65" s="63">
        <v>300</v>
      </c>
      <c r="E65" s="23"/>
      <c r="F65" s="84"/>
      <c r="G65" s="24"/>
      <c r="H65" s="25"/>
      <c r="I65" s="64"/>
      <c r="J65" s="65"/>
    </row>
    <row r="66" spans="1:10" ht="13.9" customHeight="1">
      <c r="A66" s="88" t="s">
        <v>53</v>
      </c>
      <c r="B66" s="88"/>
      <c r="C66" s="88"/>
      <c r="D66" s="88"/>
      <c r="E66" s="88"/>
      <c r="F66" s="83">
        <f>SUM(F63:F65)</f>
        <v>0</v>
      </c>
      <c r="G66" s="51"/>
      <c r="H66" s="60">
        <f>SUM(H63:H65)</f>
        <v>0</v>
      </c>
      <c r="I66" s="52"/>
      <c r="J66" s="61"/>
    </row>
    <row r="67" spans="1:10">
      <c r="A67" s="89" t="s">
        <v>71</v>
      </c>
      <c r="B67" s="89"/>
      <c r="C67" s="89"/>
      <c r="D67" s="89"/>
      <c r="E67" s="89"/>
      <c r="F67" s="89"/>
      <c r="G67" s="89"/>
      <c r="H67" s="89"/>
      <c r="I67" s="89"/>
      <c r="J67" s="89"/>
    </row>
    <row r="68" spans="1:10" ht="45">
      <c r="A68" s="71">
        <v>1</v>
      </c>
      <c r="B68" s="72" t="s">
        <v>72</v>
      </c>
      <c r="C68" s="48" t="s">
        <v>52</v>
      </c>
      <c r="D68" s="73">
        <v>20</v>
      </c>
      <c r="E68" s="38"/>
      <c r="F68" s="81"/>
      <c r="G68" s="56"/>
      <c r="H68" s="40"/>
      <c r="I68" s="74"/>
      <c r="J68" s="75"/>
    </row>
    <row r="69" spans="1:10" ht="13.9" customHeight="1">
      <c r="A69" s="90" t="s">
        <v>53</v>
      </c>
      <c r="B69" s="90"/>
      <c r="C69" s="90"/>
      <c r="D69" s="90"/>
      <c r="E69" s="90"/>
      <c r="F69" s="86">
        <f>F68</f>
        <v>0</v>
      </c>
      <c r="G69" s="76"/>
      <c r="H69" s="77">
        <f>H68</f>
        <v>0</v>
      </c>
      <c r="I69" s="78"/>
      <c r="J69" s="78"/>
    </row>
    <row r="70" spans="1:10">
      <c r="J70" s="93"/>
    </row>
    <row r="71" spans="1:10">
      <c r="E71" s="94"/>
      <c r="J71" s="93"/>
    </row>
    <row r="72" spans="1:10">
      <c r="E72" s="95" t="s">
        <v>74</v>
      </c>
      <c r="F72" s="95"/>
      <c r="G72" s="95"/>
      <c r="H72" s="95"/>
      <c r="I72" s="95"/>
      <c r="J72" s="93"/>
    </row>
    <row r="73" spans="1:10" ht="36" customHeight="1">
      <c r="E73" s="95"/>
      <c r="F73" s="95"/>
      <c r="G73" s="95"/>
      <c r="H73" s="95"/>
      <c r="I73" s="95"/>
      <c r="J73" s="93"/>
    </row>
    <row r="74" spans="1:10">
      <c r="J74" s="93"/>
    </row>
    <row r="75" spans="1:10">
      <c r="J75" s="93"/>
    </row>
    <row r="91" ht="13.5" customHeight="1"/>
    <row r="92" ht="16.5" customHeight="1"/>
    <row r="101" ht="14.25" customHeight="1"/>
    <row r="1047584" spans="8:8">
      <c r="H1047584" s="5">
        <f>SUM(H1:H1047583)</f>
        <v>0</v>
      </c>
    </row>
  </sheetData>
  <mergeCells count="15">
    <mergeCell ref="A7:J7"/>
    <mergeCell ref="A29:E29"/>
    <mergeCell ref="A30:I30"/>
    <mergeCell ref="A45:E45"/>
    <mergeCell ref="A46:I46"/>
    <mergeCell ref="A54:E54"/>
    <mergeCell ref="A55:I55"/>
    <mergeCell ref="A57:E57"/>
    <mergeCell ref="A58:I58"/>
    <mergeCell ref="A61:E61"/>
    <mergeCell ref="A62:I62"/>
    <mergeCell ref="A66:E66"/>
    <mergeCell ref="A67:J67"/>
    <mergeCell ref="A69:E69"/>
    <mergeCell ref="E72:I73"/>
  </mergeCells>
  <pageMargins left="0.70866141732283472" right="0.23622047244094491" top="0.27559055118110237" bottom="0.31496062992125984" header="0.51181102362204722" footer="0.31496062992125984"/>
  <pageSetup paperSize="9" scale="95" fitToHeight="0" orientation="landscape" horizontalDpi="300" verticalDpi="300" r:id="rId1"/>
  <headerFooter>
    <oddFooter>&amp;CRPoZP 21/2024</oddFooter>
  </headerFooter>
</worksheet>
</file>

<file path=docProps/app.xml><?xml version="1.0" encoding="utf-8"?>
<Properties xmlns="http://schemas.openxmlformats.org/officeDocument/2006/extended-properties" xmlns:vt="http://schemas.openxmlformats.org/officeDocument/2006/docPropsVTypes">
  <Template/>
  <TotalTime>21815</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Zał.nr 1 - Formularz ofertowy</vt:lpstr>
      <vt:lpstr>'Zał.nr 1 - Formularz ofertowy'!Obszar_wydruku</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bdurko</dc:creator>
  <dc:description/>
  <cp:lastModifiedBy>109 Szpital</cp:lastModifiedBy>
  <cp:revision>39</cp:revision>
  <cp:lastPrinted>2024-07-19T07:23:23Z</cp:lastPrinted>
  <dcterms:created xsi:type="dcterms:W3CDTF">2011-09-21T08:27:17Z</dcterms:created>
  <dcterms:modified xsi:type="dcterms:W3CDTF">2024-07-19T07:23:29Z</dcterms:modified>
  <dc:language>pl-PL</dc:language>
</cp:coreProperties>
</file>