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ZAMÓWIENIA PUBLICZNE 2023\Zamówienia powyżej 130 tys. zł netto\Gadżety\UMWM\Szacowanie październik\"/>
    </mc:Choice>
  </mc:AlternateContent>
  <xr:revisionPtr revIDLastSave="0" documentId="13_ncr:1_{E27FBD18-06CC-4699-B20A-D5E8482105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<sst xmlns="http://schemas.openxmlformats.org/spreadsheetml/2006/main" count="29" uniqueCount="28">
  <si>
    <t xml:space="preserve">Załącznik nr 2 do Szacowania wartości zamówienia publicznego - po wypełnieniu przez Wykonawcę stanowi załącznik do szacunkowej oferty Wykonawcy                                                                                                   </t>
  </si>
  <si>
    <t>Nazwa Wykonawcy:…........................................</t>
  </si>
  <si>
    <t>Rodzaj asortymentu/ wymagania minimalne</t>
  </si>
  <si>
    <t>liczba sztuk</t>
  </si>
  <si>
    <t>Warianty</t>
  </si>
  <si>
    <t>Lp</t>
  </si>
  <si>
    <r>
      <t>Wariant 1: 400 par: w tym</t>
    </r>
    <r>
      <rPr>
        <b/>
        <u/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 xml:space="preserve">skarpety różowe z nadrukiem niebieskim (200 par) oraz skarpety niebieskie z nadrukiem różowym (200 par), </t>
    </r>
    <r>
      <rPr>
        <sz val="11"/>
        <color rgb="FF000000"/>
        <rFont val="Calibri"/>
        <family val="2"/>
        <charset val="238"/>
        <scheme val="minor"/>
      </rPr>
      <t>róż - kolor zbliżony do: PMS Process Magenta, niebieski - kolor zbliżony do: PMS 661,</t>
    </r>
  </si>
  <si>
    <r>
      <t>Wariant 2: 500 par: w tym</t>
    </r>
    <r>
      <rPr>
        <b/>
        <u/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 xml:space="preserve">skarpety różowe z nadrukiem niebieskim (250 par) oraz skarpety niebieskie z nadrukiem różowym (250 par), </t>
    </r>
    <r>
      <rPr>
        <sz val="11"/>
        <color rgb="FF000000"/>
        <rFont val="Calibri"/>
        <family val="2"/>
        <charset val="238"/>
        <scheme val="minor"/>
      </rPr>
      <t xml:space="preserve">róż - kolor zbliżony do: PMS Process Magenta, niebieski - kolor zbliżony do: PMS 661, </t>
    </r>
  </si>
  <si>
    <r>
      <t xml:space="preserve">Wariant 3: 200 par: w tym skarpety zielone z nadrukiem niebieskim (100 par) oraz skarpety niebieskie z nadrukiem zielonym (100 par), </t>
    </r>
    <r>
      <rPr>
        <sz val="11"/>
        <color rgb="FF000000"/>
        <rFont val="Calibri"/>
        <family val="2"/>
        <charset val="238"/>
        <scheme val="minor"/>
      </rPr>
      <t>zielony - kolor zbliżony do: PMS 361, niebieski - kolor zbliżony do: PMS 661.</t>
    </r>
  </si>
  <si>
    <t>Część 1 zamówienia</t>
  </si>
  <si>
    <t>Część 2 zamówienia</t>
  </si>
  <si>
    <t>Wariant 1: 100 sztuk</t>
  </si>
  <si>
    <t>Wariant 2: 125 sztuk</t>
  </si>
  <si>
    <t>Wariant 3: 150 sztuk</t>
  </si>
  <si>
    <r>
      <t xml:space="preserve">Cena jednostkowa brutto             
(z podatkiem VAT wg obowiązujących przepisów prawa) </t>
    </r>
    <r>
      <rPr>
        <b/>
        <sz val="10"/>
        <color rgb="FFFF0000"/>
        <rFont val="Calibri"/>
        <family val="2"/>
        <charset val="238"/>
      </rPr>
      <t>(wypełnia Wykonawca)</t>
    </r>
  </si>
  <si>
    <r>
      <t xml:space="preserve">Jednostkowa cena netto </t>
    </r>
    <r>
      <rPr>
        <b/>
        <sz val="10"/>
        <color rgb="FFFF0000"/>
        <rFont val="Calibri"/>
        <family val="2"/>
        <charset val="238"/>
      </rPr>
      <t>(wypełnia Wykonawca)</t>
    </r>
  </si>
  <si>
    <r>
      <t xml:space="preserve">Wynagrodzenie brutto Wykonawcy (z podatkiem VAT wg obowiązujących przepisów prawa) za liczbę sztuk wskazaną w kol. 5 (kol. 4x kol.5) </t>
    </r>
    <r>
      <rPr>
        <b/>
        <sz val="10"/>
        <color rgb="FFFF0000"/>
        <rFont val="Calibri"/>
        <family val="2"/>
        <charset val="238"/>
      </rPr>
      <t>(wypełnia Wykonawca)</t>
    </r>
  </si>
  <si>
    <r>
      <t xml:space="preserve">Maksymalny termin realizacji (dni robocze od dnia zawarcia umowy) </t>
    </r>
    <r>
      <rPr>
        <b/>
        <sz val="10"/>
        <color rgb="FFFF0000"/>
        <rFont val="Calibri"/>
        <family val="2"/>
        <charset val="238"/>
      </rPr>
      <t>(wypełnia Wykonawca)</t>
    </r>
  </si>
  <si>
    <r>
      <rPr>
        <b/>
        <sz val="11"/>
        <color theme="1"/>
        <rFont val="Calibri"/>
        <family val="2"/>
        <charset val="238"/>
        <scheme val="minor"/>
      </rPr>
      <t xml:space="preserve">Wariant B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Notesy w 1 kolorze, zbliżony do: niebieski: PMS 661, </t>
    </r>
    <r>
      <rPr>
        <u/>
        <sz val="11"/>
        <color theme="1"/>
        <rFont val="Calibri"/>
        <family val="2"/>
        <charset val="238"/>
        <scheme val="minor"/>
      </rPr>
      <t>środek w linie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</si>
  <si>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Wariant 2</t>
    </r>
    <r>
      <rPr>
        <sz val="11"/>
        <color theme="1"/>
        <rFont val="Calibri"/>
        <family val="2"/>
        <charset val="238"/>
        <scheme val="minor"/>
      </rPr>
      <t xml:space="preserve">: 3 kolory po 300 sztuk (razem: 900 sztuk).           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Kolory opisane w komórce obok</t>
    </r>
  </si>
  <si>
    <r>
      <rPr>
        <b/>
        <sz val="11"/>
        <color theme="1"/>
        <rFont val="Calibri"/>
        <family val="2"/>
        <charset val="238"/>
        <scheme val="minor"/>
      </rPr>
      <t>Wariant 1</t>
    </r>
    <r>
      <rPr>
        <sz val="11"/>
        <color theme="1"/>
        <rFont val="Calibri"/>
        <family val="2"/>
        <charset val="238"/>
        <scheme val="minor"/>
      </rPr>
      <t xml:space="preserve">: 3 kolory po 200 sztuk (razem: 600 sztuk).         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Kolory opisane w komórce obok</t>
    </r>
  </si>
  <si>
    <r>
      <t xml:space="preserve">1 kolor: 200 sztuk.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Kolor opisany w komórce obok</t>
    </r>
  </si>
  <si>
    <r>
      <rPr>
        <b/>
        <sz val="11"/>
        <color theme="1"/>
        <rFont val="Calibri"/>
        <family val="2"/>
        <charset val="238"/>
        <scheme val="minor"/>
      </rPr>
      <t xml:space="preserve">Wariant A </t>
    </r>
    <r>
      <rPr>
        <sz val="11"/>
        <color theme="1"/>
        <rFont val="Calibri"/>
        <family val="2"/>
        <scheme val="minor"/>
      </rPr>
      <t xml:space="preserve">
Notesy w 3 kolorach, zbliżonych do:                                - róż:  PMS Process Magenta,                  - zielony: PMS 361,                               - niebieski: PMS 661,                     </t>
    </r>
    <r>
      <rPr>
        <u/>
        <sz val="11"/>
        <color theme="1"/>
        <rFont val="Calibri"/>
        <family val="2"/>
        <charset val="238"/>
        <scheme val="minor"/>
      </rPr>
      <t>środek kropkowany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</si>
  <si>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I. NOTESY: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Specyfikacja techniczna:                        
Materiał: okładka – twarda, pokryta powłoką z tworzywa PU, kartki - papier komórce </t>
    </r>
    <r>
      <rPr>
        <i/>
        <sz val="11"/>
        <color theme="1"/>
        <rFont val="Calibri"/>
        <family val="2"/>
        <charset val="238"/>
        <scheme val="minor"/>
      </rPr>
      <t>Warianty oraz w OPZ- załącznik nr 1</t>
    </r>
    <r>
      <rPr>
        <sz val="11"/>
        <color theme="1"/>
        <rFont val="Calibri"/>
        <family val="2"/>
        <scheme val="minor"/>
      </rPr>
      <t>;
Wymiary: 21 x 14 cm (+/- 1 cm), min. 94 kartek;
Kolor kartek: écru: 
a) Wariant A kropkowane;
b) Wariant B w linie;
Notes szyto-klejony, zaokrąglone rogi notesu i bloku kartek, zamykany na gumkę o szerokości ok. 7 mm, gumka w kolorze zbliżonym do koloru okładki notesu i zakładki szerokości ok 7 mm, wstążkowa zakładka w kolorze zbliżonym do koloru okładki notesu i gumki.
Kolory okładek jednolite, zbliżone kolorystycznie do: 
- róż - zbliżone do: PMS Process Magenta
- zielony - zbliżone do: PMS 361
- niebieski - zbliżone do: PMS 661
Nadruk na okładce: wykonany według projektu przekazanego przez Zamawiającego - przód notesu (maksymalna powierzchnia nadruku wynikająca z możliwości technologicznych, ok. 10 cm x ok. 18 cm (1 kolor – biały), 
Metoda nadruku: druk cyfrowy UV;
Pakowanie  zbiorcze: w  karton,  na  kartonie  umieszczona  informacja  dotycząca produktu i ilości sztuk w danym kartonie.</t>
    </r>
  </si>
  <si>
    <r>
      <rPr>
        <b/>
        <sz val="11"/>
        <color theme="1"/>
        <rFont val="Calibri"/>
        <family val="2"/>
        <charset val="238"/>
        <scheme val="minor"/>
      </rPr>
      <t xml:space="preserve">II. SKARPETY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Specyfikacja techniczna: 
Materiał: skarpetki tkane, 80% wysokogatunkowa bawełna czesana, 15% wytrzymały poliamid i dopasowujący się do stopy elastan 5%; lub skład zbliżony do opisanego (+/- 5%);
Skarpetki można prać w 30 stopniach, informacja zostanie zawarta na papierowej etykiecie. 
Wymiary: skarpetki za kostkę, mix rozmiarów pasujących na rozmiar- opisane szczegółowo w OPZ- załącznik nr 1   Płaski szew na palcach zapewniający komfort, nieuciskający ściągacz, pewnie trzymający skarpetkę na nodze;
Kolor tła i nadruku: 
- tło różowe (kolor zbliżony do: róż: PMS Process Magenta), a stopa i palce niebieskie (kolor zbliżony do: PMS 661);  nadruk wzoru  wykonany według projektu przekazanego przez Zamawiającego na różowym tle niebieskie wzory.
- tło niebieskie (kolor zbliżony do: PMS 661), stopa i palce różowe (kolor zbliżony do: róż: PMS Process Magenta); nadruk wzoru  wykonany według projektu przekazanego przez Zamawiającego na niebieskim tle różowe wzory.
- tło zielone (kolor zbliżony do: PMS 361), a stopa i palce niebieskie (kolor zbliżony do: PMS 661); nadruk wzoru  wykonany według projektu przekazanego przez Zamawiającego na zielonym tle niebieskie wzory.
tło niebieskie (kolor zbliżony do: PMS 661), stopa i palce zielone (kolor zbliżony do: PMS 361); nadruk wzoru  wykonany według projektu przekazanego przez Zamawiającego na niebieskim tle zielone wzory.
Metoda nadruku: nadruk na skarpecie pełny, nadruk na etykiecie.
Pakowanie jednostkowe: każda para skarpetek połączona nicią z eko etykietą z papieru w kolorze dopasowanym do koloru skarpet (min. 7 cm szerokości, kreda jednostronnie powlekana gramatura ok. 250 g), kolor: 4+0; na każdej etykiecie oznaczony rozmiar skarpetek, skład oraz sposób i zasady dot. prania oraz logo Województwa Małopolskiego;
Pakowanie  zbiorcze:  karton, na kartonie umieszczona  informacja  dotycząca produktu i ilości sztuk w danym kartonie oraz informacją o kolorach i rozmiarach. Informacje o realizacji zlecenia:</t>
    </r>
  </si>
  <si>
    <r>
      <rPr>
        <b/>
        <sz val="11"/>
        <color theme="1"/>
        <rFont val="Calibri"/>
        <family val="2"/>
        <charset val="238"/>
        <scheme val="minor"/>
      </rPr>
      <t xml:space="preserve">I. PIÓRO W ETUI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Specyfikacja techniczna:  
Pióro z grawerowanym motywem regionalnym z Małopolski oraz z logotypem Województwa Małopolskiego, opakowane w dedykowane opakowania ze skóry ekologicznej z wytłaczanym wzorem wg projektu przekazanego przez Zamawiającego.
</t>
    </r>
    <r>
      <rPr>
        <u/>
        <sz val="11"/>
        <color theme="1"/>
        <rFont val="Calibri"/>
        <family val="2"/>
        <charset val="238"/>
        <scheme val="minor"/>
      </rPr>
      <t>Parametry zestawu:</t>
    </r>
    <r>
      <rPr>
        <sz val="11"/>
        <color theme="1"/>
        <rFont val="Calibri"/>
        <family val="2"/>
        <scheme val="minor"/>
      </rPr>
      <t xml:space="preserve">
- Pióro wieczne na naboje i z tłoczkiem 
- kolor pióra jednolity niebieski (PMS 2738) z chromowanymi wykończeniami
- długość zamkniętego pióra: ok. 135 mm 
- specyfikacja: korpus pióra oraz skuwka wykonane z mosiądzu pokrytego niklem, oraz laką, wykończenia chromowane, korona skuwki płaska, chromowana, o średnicy ok. 12 mm. Skuwka zaciskana. Stalówka wykonana ze stali nierdzewnej. Grubość: F i/lub M komplecie  - tłoczek wewnątrz pióra, paczka z 2 nabojami w kolorze niebieskim.
- grawer na skuwce wg projektu Zamawiającego
</t>
    </r>
    <r>
      <rPr>
        <u/>
        <sz val="11"/>
        <color theme="1"/>
        <rFont val="Calibri"/>
        <family val="2"/>
        <charset val="238"/>
        <scheme val="minor"/>
      </rPr>
      <t xml:space="preserve">Opakowanie
</t>
    </r>
    <r>
      <rPr>
        <sz val="11"/>
        <color theme="1"/>
        <rFont val="Calibri"/>
        <family val="2"/>
        <scheme val="minor"/>
      </rPr>
      <t xml:space="preserve">- kolor opakowania: czarny
- wymiar: 19,5 x 8 cm (+/- 0,5 cm)
- specyfikacja: opakowanie prostokątne, jednoczęściowe z otwieranym do góry wieczkiem zakończonym klapką z magnesem, wykonane ze skóry ekologicznej w kolorze czarnym zarówno na zewnątrz jak i wewnątrz ten sam kolor opakowania a dół wyścielony skórą ekologiczną w kolorze białym, zawierające taśmę szerokość ok. 1 cm dopasowaną kolorystycznie do koloru wyściółki przytrzymującą pióro (taśma ma zapobiegać przemieszczaniu się pióra w pudełku a pióro powinno się łatwo wyjmować i wkładać do opakowania). 
na wieczku opakowania tłoczenie motywu i logo Województwa Małopolskiego wg. projektu Zamawiającego. 
</t>
    </r>
    <r>
      <rPr>
        <u/>
        <sz val="11"/>
        <color theme="1"/>
        <rFont val="Calibri"/>
        <family val="2"/>
        <charset val="238"/>
        <scheme val="minor"/>
      </rPr>
      <t xml:space="preserve">Obwoluta i karteczka informacyjna
</t>
    </r>
    <r>
      <rPr>
        <sz val="11"/>
        <color theme="1"/>
        <rFont val="Calibri"/>
        <family val="2"/>
        <scheme val="minor"/>
      </rPr>
      <t>- obwoluta dopasowana do wymiarów opakowania - nasuwana na opakowanie po krótkim boku, klejona (miejsce klejenia estetyczne, najlepiej wzdłuż zagięcia), 4 bigi (po długim boku), wykonana z tektury z nadrukiem; specyfikacja techniczna: kreda 250 g, soft touch, kolor: 4+0, 
- karteczka informacyjna -  umieszczona wewnątrz opakowania,  luzem, wymiary: 150 x 55 mm;  specyfikacja techniczna: kreda 250 g, soft touch, kolor: 4+4. 
- projekt nadruku obwoluty i karteczki informacyjnej zostanie przekazany przez Zamawiającego. 
Zamówienie obejmuje przesyłkę/ transport z uwzględnieniem rodzaju, wymiarów i wagi opakowania,  w którym asortyment zostanie dostarczony do Zamawiającego oraz pozostałe wymagania opisane poniżej w części wspólnej dla wszystkich asortymentów.</t>
    </r>
  </si>
  <si>
    <t>RAZEM</t>
  </si>
  <si>
    <t>Uwaga! Tak wyliczoną cenę brutto należy wpisać również w ustandaryzowaym formularzu  oferty na Platformie zakupowej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</si>
</sst>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top"/>
    </xf>
    <xf numFmtId="4" fontId="3" fillId="2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textRotation="90"/>
    </xf>
    <xf numFmtId="0" fontId="0" fillId="0" borderId="13" xfId="0" applyBorder="1"/>
    <xf numFmtId="0" fontId="0" fillId="0" borderId="14" xfId="0" applyBorder="1"/>
    <xf numFmtId="0" fontId="4" fillId="3" borderId="15" xfId="0" applyFont="1" applyFill="1" applyBorder="1" applyAlignment="1">
      <alignment horizontal="left" vertical="center" textRotation="90"/>
    </xf>
    <xf numFmtId="0" fontId="0" fillId="0" borderId="16" xfId="0" applyBorder="1"/>
    <xf numFmtId="0" fontId="4" fillId="3" borderId="17" xfId="0" applyFont="1" applyFill="1" applyBorder="1" applyAlignment="1">
      <alignment horizontal="left" vertical="center" textRotation="90"/>
    </xf>
    <xf numFmtId="0" fontId="0" fillId="0" borderId="18" xfId="0" applyBorder="1"/>
    <xf numFmtId="0" fontId="0" fillId="0" borderId="19" xfId="0" applyBorder="1"/>
    <xf numFmtId="4" fontId="3" fillId="2" borderId="9" xfId="1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7" xfId="0" applyBorder="1"/>
    <xf numFmtId="0" fontId="0" fillId="0" borderId="29" xfId="0" applyBorder="1"/>
    <xf numFmtId="0" fontId="0" fillId="0" borderId="10" xfId="0" applyBorder="1"/>
    <xf numFmtId="0" fontId="1" fillId="4" borderId="13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 vertical="top" wrapText="1"/>
    </xf>
    <xf numFmtId="0" fontId="5" fillId="4" borderId="28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3" borderId="30" xfId="0" applyFont="1" applyFill="1" applyBorder="1" applyAlignment="1">
      <alignment horizontal="left" vertical="center" textRotation="90"/>
    </xf>
    <xf numFmtId="0" fontId="0" fillId="4" borderId="31" xfId="0" applyFill="1" applyBorder="1" applyAlignment="1">
      <alignment horizontal="left" vertical="top"/>
    </xf>
    <xf numFmtId="0" fontId="5" fillId="4" borderId="31" xfId="0" applyFont="1" applyFill="1" applyBorder="1" applyAlignment="1">
      <alignment horizontal="left" vertical="top"/>
    </xf>
    <xf numFmtId="0" fontId="5" fillId="4" borderId="32" xfId="0" applyFont="1" applyFill="1" applyBorder="1" applyAlignment="1">
      <alignment horizontal="left" vertical="top"/>
    </xf>
    <xf numFmtId="0" fontId="0" fillId="0" borderId="33" xfId="0" applyBorder="1"/>
    <xf numFmtId="0" fontId="0" fillId="0" borderId="31" xfId="0" applyBorder="1"/>
    <xf numFmtId="0" fontId="4" fillId="4" borderId="31" xfId="0" applyFont="1" applyFill="1" applyBorder="1" applyAlignment="1">
      <alignment horizontal="center" vertical="center"/>
    </xf>
    <xf numFmtId="0" fontId="0" fillId="0" borderId="34" xfId="0" applyBorder="1"/>
    <xf numFmtId="168" fontId="0" fillId="0" borderId="13" xfId="0" applyNumberFormat="1" applyBorder="1"/>
    <xf numFmtId="168" fontId="0" fillId="0" borderId="1" xfId="0" applyNumberFormat="1" applyBorder="1"/>
    <xf numFmtId="168" fontId="0" fillId="0" borderId="18" xfId="0" applyNumberFormat="1" applyBorder="1"/>
    <xf numFmtId="168" fontId="0" fillId="0" borderId="31" xfId="0" applyNumberFormat="1" applyBorder="1"/>
    <xf numFmtId="168" fontId="4" fillId="5" borderId="2" xfId="0" applyNumberFormat="1" applyFont="1" applyFill="1" applyBorder="1" applyAlignment="1">
      <alignment horizontal="center" vertical="center" wrapText="1"/>
    </xf>
    <xf numFmtId="168" fontId="4" fillId="5" borderId="0" xfId="0" applyNumberFormat="1" applyFont="1" applyFill="1" applyBorder="1" applyAlignment="1">
      <alignment horizontal="center" vertical="center" wrapText="1"/>
    </xf>
    <xf numFmtId="168" fontId="4" fillId="5" borderId="6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2">
    <cellStyle name="Normalny" xfId="0" builtinId="0"/>
    <cellStyle name="Normalny_Arkusz1" xfId="1" xr:uid="{B6404D7D-2DF3-46EE-9D9A-5C37E2F56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F3A2D-888A-465F-A428-A52DE3ED5483}">
  <sheetPr>
    <pageSetUpPr fitToPage="1"/>
  </sheetPr>
  <dimension ref="A1:I18"/>
  <sheetViews>
    <sheetView tabSelected="1" topLeftCell="A13" zoomScale="60" zoomScaleNormal="60" workbookViewId="0">
      <selection activeCell="O15" sqref="O15"/>
    </sheetView>
  </sheetViews>
  <sheetFormatPr defaultRowHeight="14.4" x14ac:dyDescent="0.3"/>
  <cols>
    <col min="2" max="2" width="98.44140625" customWidth="1"/>
    <col min="3" max="3" width="26" customWidth="1"/>
    <col min="4" max="4" width="25.21875" customWidth="1"/>
    <col min="5" max="5" width="24.6640625" customWidth="1"/>
    <col min="6" max="6" width="24.109375" customWidth="1"/>
    <col min="7" max="7" width="15.109375" customWidth="1"/>
    <col min="8" max="8" width="25.88671875" customWidth="1"/>
    <col min="9" max="9" width="22" customWidth="1"/>
  </cols>
  <sheetData>
    <row r="1" spans="1:9" x14ac:dyDescent="0.3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x14ac:dyDescent="0.3">
      <c r="A3" s="45" t="s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5" thickBot="1" x14ac:dyDescent="0.35"/>
    <row r="6" spans="1:9" ht="129.6" customHeight="1" thickBot="1" x14ac:dyDescent="0.35">
      <c r="A6" s="15" t="s">
        <v>5</v>
      </c>
      <c r="B6" s="3" t="s">
        <v>2</v>
      </c>
      <c r="C6" s="4" t="s">
        <v>4</v>
      </c>
      <c r="D6" s="4"/>
      <c r="E6" s="5" t="s">
        <v>15</v>
      </c>
      <c r="F6" s="5" t="s">
        <v>14</v>
      </c>
      <c r="G6" s="6" t="s">
        <v>3</v>
      </c>
      <c r="H6" s="6" t="s">
        <v>16</v>
      </c>
      <c r="I6" s="6" t="s">
        <v>17</v>
      </c>
    </row>
    <row r="7" spans="1:9" ht="91.8" customHeight="1" thickTop="1" x14ac:dyDescent="0.3">
      <c r="A7" s="7" t="s">
        <v>9</v>
      </c>
      <c r="B7" s="23" t="s">
        <v>23</v>
      </c>
      <c r="C7" s="23" t="s">
        <v>22</v>
      </c>
      <c r="D7" s="24" t="s">
        <v>20</v>
      </c>
      <c r="E7" s="18"/>
      <c r="F7" s="8"/>
      <c r="G7" s="42">
        <v>600</v>
      </c>
      <c r="H7" s="54">
        <f>F7*G7</f>
        <v>0</v>
      </c>
      <c r="I7" s="9"/>
    </row>
    <row r="8" spans="1:9" ht="60" customHeight="1" x14ac:dyDescent="0.3">
      <c r="A8" s="10"/>
      <c r="B8" s="25"/>
      <c r="C8" s="25"/>
      <c r="D8" s="26" t="s">
        <v>19</v>
      </c>
      <c r="E8" s="17"/>
      <c r="F8" s="1"/>
      <c r="G8" s="43">
        <v>900</v>
      </c>
      <c r="H8" s="55">
        <f>F8*G8</f>
        <v>0</v>
      </c>
      <c r="I8" s="11"/>
    </row>
    <row r="9" spans="1:9" ht="143.4" customHeight="1" thickBot="1" x14ac:dyDescent="0.35">
      <c r="A9" s="12"/>
      <c r="B9" s="27"/>
      <c r="C9" s="28" t="s">
        <v>18</v>
      </c>
      <c r="D9" s="29" t="s">
        <v>21</v>
      </c>
      <c r="E9" s="19"/>
      <c r="F9" s="13"/>
      <c r="G9" s="44">
        <v>200</v>
      </c>
      <c r="H9" s="56">
        <f>F9*G9</f>
        <v>0</v>
      </c>
      <c r="I9" s="14"/>
    </row>
    <row r="10" spans="1:9" ht="115.8" customHeight="1" thickTop="1" x14ac:dyDescent="0.3">
      <c r="A10" s="7" t="s">
        <v>9</v>
      </c>
      <c r="B10" s="23" t="s">
        <v>24</v>
      </c>
      <c r="C10" s="30" t="s">
        <v>6</v>
      </c>
      <c r="D10" s="31"/>
      <c r="E10" s="16"/>
      <c r="F10" s="8"/>
      <c r="G10" s="42">
        <v>400</v>
      </c>
      <c r="H10" s="54">
        <f>F10*G10</f>
        <v>0</v>
      </c>
      <c r="I10" s="9"/>
    </row>
    <row r="11" spans="1:9" ht="154.80000000000001" customHeight="1" x14ac:dyDescent="0.3">
      <c r="A11" s="10"/>
      <c r="B11" s="32"/>
      <c r="C11" s="33" t="s">
        <v>7</v>
      </c>
      <c r="D11" s="34"/>
      <c r="E11" s="17"/>
      <c r="F11" s="1"/>
      <c r="G11" s="43">
        <v>500</v>
      </c>
      <c r="H11" s="55">
        <f>F11*G11</f>
        <v>0</v>
      </c>
      <c r="I11" s="11"/>
    </row>
    <row r="12" spans="1:9" ht="71.400000000000006" customHeight="1" thickBot="1" x14ac:dyDescent="0.35">
      <c r="A12" s="12"/>
      <c r="B12" s="35"/>
      <c r="C12" s="36" t="s">
        <v>8</v>
      </c>
      <c r="D12" s="37"/>
      <c r="E12" s="20"/>
      <c r="F12" s="13"/>
      <c r="G12" s="44">
        <v>200</v>
      </c>
      <c r="H12" s="56">
        <f>F12*G12</f>
        <v>0</v>
      </c>
      <c r="I12" s="14"/>
    </row>
    <row r="13" spans="1:9" ht="168" customHeight="1" thickTop="1" x14ac:dyDescent="0.3">
      <c r="A13" s="7" t="s">
        <v>10</v>
      </c>
      <c r="B13" s="23" t="s">
        <v>25</v>
      </c>
      <c r="C13" s="30" t="s">
        <v>11</v>
      </c>
      <c r="D13" s="38"/>
      <c r="E13" s="21"/>
      <c r="F13" s="8"/>
      <c r="G13" s="42">
        <v>100</v>
      </c>
      <c r="H13" s="54">
        <f>F13*G13</f>
        <v>0</v>
      </c>
      <c r="I13" s="9"/>
    </row>
    <row r="14" spans="1:9" ht="199.2" customHeight="1" x14ac:dyDescent="0.3">
      <c r="A14" s="10"/>
      <c r="B14" s="39"/>
      <c r="C14" s="40" t="s">
        <v>12</v>
      </c>
      <c r="D14" s="41"/>
      <c r="E14" s="22"/>
      <c r="F14" s="1"/>
      <c r="G14" s="43">
        <v>125</v>
      </c>
      <c r="H14" s="55">
        <f>F14*G14</f>
        <v>0</v>
      </c>
      <c r="I14" s="11"/>
    </row>
    <row r="15" spans="1:9" ht="160.19999999999999" customHeight="1" thickBot="1" x14ac:dyDescent="0.35">
      <c r="A15" s="46"/>
      <c r="B15" s="47"/>
      <c r="C15" s="48" t="s">
        <v>13</v>
      </c>
      <c r="D15" s="49"/>
      <c r="E15" s="50"/>
      <c r="F15" s="51"/>
      <c r="G15" s="52">
        <v>150</v>
      </c>
      <c r="H15" s="57">
        <f>F15*G15</f>
        <v>0</v>
      </c>
      <c r="I15" s="53"/>
    </row>
    <row r="16" spans="1:9" x14ac:dyDescent="0.3">
      <c r="A16" s="61" t="s">
        <v>26</v>
      </c>
      <c r="B16" s="62"/>
      <c r="C16" s="62"/>
      <c r="D16" s="62"/>
      <c r="E16" s="62"/>
      <c r="F16" s="62"/>
      <c r="G16" s="62"/>
      <c r="H16" s="58">
        <f>-SUM(H7:H15)</f>
        <v>0</v>
      </c>
      <c r="I16" s="67" t="s">
        <v>27</v>
      </c>
    </row>
    <row r="17" spans="1:9" x14ac:dyDescent="0.3">
      <c r="A17" s="63"/>
      <c r="B17" s="64"/>
      <c r="C17" s="64"/>
      <c r="D17" s="64"/>
      <c r="E17" s="64"/>
      <c r="F17" s="64"/>
      <c r="G17" s="64"/>
      <c r="H17" s="59"/>
      <c r="I17" s="68"/>
    </row>
    <row r="18" spans="1:9" ht="68.400000000000006" customHeight="1" thickBot="1" x14ac:dyDescent="0.35">
      <c r="A18" s="65"/>
      <c r="B18" s="66"/>
      <c r="C18" s="66"/>
      <c r="D18" s="66"/>
      <c r="E18" s="66"/>
      <c r="F18" s="66"/>
      <c r="G18" s="66"/>
      <c r="H18" s="60"/>
      <c r="I18" s="69"/>
    </row>
  </sheetData>
  <mergeCells count="19">
    <mergeCell ref="A1:I1"/>
    <mergeCell ref="A3:I4"/>
    <mergeCell ref="I16:I18"/>
    <mergeCell ref="A16:G18"/>
    <mergeCell ref="H16:H18"/>
    <mergeCell ref="C12:D12"/>
    <mergeCell ref="A13:A15"/>
    <mergeCell ref="B13:B15"/>
    <mergeCell ref="C13:D13"/>
    <mergeCell ref="C14:D14"/>
    <mergeCell ref="C15:D15"/>
    <mergeCell ref="B7:B9"/>
    <mergeCell ref="C7:C8"/>
    <mergeCell ref="C6:D6"/>
    <mergeCell ref="A7:A9"/>
    <mergeCell ref="A10:A12"/>
    <mergeCell ref="B10:B12"/>
    <mergeCell ref="C10:D10"/>
    <mergeCell ref="C11:D11"/>
  </mergeCells>
  <pageMargins left="0.7" right="0.7" top="0.75" bottom="0.75" header="0.3" footer="0.3"/>
  <pageSetup paperSize="9" scale="3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Gawrońska</dc:creator>
  <cp:lastModifiedBy>Iwona Gawrońska</cp:lastModifiedBy>
  <cp:lastPrinted>2023-10-27T11:56:05Z</cp:lastPrinted>
  <dcterms:created xsi:type="dcterms:W3CDTF">2015-06-05T18:19:34Z</dcterms:created>
  <dcterms:modified xsi:type="dcterms:W3CDTF">2023-10-27T12:43:45Z</dcterms:modified>
</cp:coreProperties>
</file>