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D0F5C7CE-F417-4C93-A3CE-EFA615CC9D7D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F45" i="2"/>
  <c r="F44" i="2"/>
  <c r="F43" i="2"/>
  <c r="F42" i="2"/>
  <c r="F41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5" i="2"/>
</calcChain>
</file>

<file path=xl/sharedStrings.xml><?xml version="1.0" encoding="utf-8"?>
<sst xmlns="http://schemas.openxmlformats.org/spreadsheetml/2006/main" count="98" uniqueCount="64">
  <si>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</si>
  <si>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</si>
  <si>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</si>
  <si>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</si>
  <si>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</si>
  <si>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</si>
  <si>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</si>
  <si>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</si>
  <si>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</si>
  <si>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</si>
  <si>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</si>
  <si>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</si>
  <si>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</si>
  <si>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</si>
  <si>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</si>
  <si>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</si>
  <si>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szt.</t>
  </si>
  <si>
    <t>op.</t>
  </si>
  <si>
    <t>Ścierka duża podłogowa biała 60x80cm</t>
  </si>
  <si>
    <t>Wkłady zapachowe do pisuarów</t>
  </si>
  <si>
    <r>
      <rPr>
        <b/>
        <sz val="12"/>
        <color theme="1"/>
        <rFont val="Tahoma"/>
        <family val="2"/>
        <charset val="238"/>
      </rPr>
      <t>Załacznik nr11</t>
    </r>
    <r>
      <rPr>
        <b/>
        <sz val="12"/>
        <color rgb="FFFF0000"/>
        <rFont val="Tahoma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</si>
  <si>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Zakup wraz z dostawą środków czystości dla Szkoły Podstawowej 
im. Arkadego Fiedlera w Nowej Wsi     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2023."</t>
    </r>
  </si>
  <si>
    <t>Mleczko do czyszczenia typu Cif</t>
  </si>
  <si>
    <t>Płyn do mycia ram okiennych typu Clin</t>
  </si>
  <si>
    <t>Płyn do mycia szyb z spryskiwaczem typu Clin</t>
  </si>
  <si>
    <t>Gąbka do naczyń Super duża'5 w op.</t>
  </si>
  <si>
    <t>Jontec 300 F 4 a - 5 l. - preparat do codziennego mycia podłóg - Taski</t>
  </si>
  <si>
    <t>Środek do udrażniania rur w granulkach typu kret – opakowanie o masie  800 gr</t>
  </si>
  <si>
    <t>Miotły  typu Mirella/Fiorella (prod. Włoski)</t>
  </si>
  <si>
    <t>Mop typu Vileda (zapas) płaski - ultramax mop zapas wkład</t>
  </si>
  <si>
    <t>Mydło typu ALF , ATTIS 5 l. lub inne gęste- różne zapachy</t>
  </si>
  <si>
    <t>Odświeżacz powietrza typu  brise-różne rodzaje</t>
  </si>
  <si>
    <t>papier toaletowy typu Linteo  3 warstwowy, kolor Biały 8 szt. w opakowaniu</t>
  </si>
  <si>
    <t>Płyn BUZIL MARADIN HC 43 , pojemność 1 l</t>
  </si>
  <si>
    <t>Płyn do mycia naczyń typu Ludwik, pojemność 5 l.</t>
  </si>
  <si>
    <t>Płyn do płukania typu Lenor, pojemność 1l.</t>
  </si>
  <si>
    <t xml:space="preserve">Płyn do prania tkanin czarnych typu Perwoll , pojemność 900 ml. </t>
  </si>
  <si>
    <t>Płyn do prania kolorowych tkanin typu  Perwoll , pojemność 900 ml.</t>
  </si>
  <si>
    <t>Płyn nabłyszczający do zmywarki  typu Ludwik</t>
  </si>
  <si>
    <t>Proszek do prania kolorowych tkanin typu Vizir/Persil, gramatura 6,5 kg</t>
  </si>
  <si>
    <t>Rękawice gumowe wyściełane bawełną  typu Jan Niezbędny (rozmiar M- L)</t>
  </si>
  <si>
    <t>Sól do zmywarki typu Ludwik , gramatura 1,5 kg</t>
  </si>
  <si>
    <t>Ścierka do czyszczenia sprzętu RTV – typu Jan Niezbędny /Gosia</t>
  </si>
  <si>
    <t>Ścierka do czyszczenia okien/luster z mikrofibry typu Gosia</t>
  </si>
  <si>
    <t>ścierka prima(op.10 szt.)</t>
  </si>
  <si>
    <t>Ścierka XXL z mikrofibry (żółta) typu Gosia</t>
  </si>
  <si>
    <t>Tabletki do zmywarki typu Ludwik (30 szt. w opakowaniu)</t>
  </si>
  <si>
    <t>Płyn do wc typu Tytan, gramatura 1,2 kg - różne rodzaje</t>
  </si>
  <si>
    <t>Płyn uniwersalny do mycia powierzchni typu tytan, pojemność 5l.</t>
  </si>
  <si>
    <t>Płyn do odplamiania typu Vanish, pojemność  1 l.</t>
  </si>
  <si>
    <t>Woreczki śniadaniowe 18x35 po 1000 szt. w opakowaniu</t>
  </si>
  <si>
    <t>Worki do śmieci 120 l(10 szt. w opakowaniu) typu Master - bardzo wytrzymałe</t>
  </si>
  <si>
    <t>Worki do śmieci 35 l (50 szt. w opakowaniu) typu Master – bardzo wytrzymałe</t>
  </si>
  <si>
    <t>Worki do śmieci 60 l.(10szt. w opakowaniu) typu Master-bardzo wytrzymałe</t>
  </si>
  <si>
    <t>Zawieszka do wc  z koszyczkiem - rożne zapachy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</si>
  <si>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</si>
  <si>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</si>
  <si>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</si>
  <si>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</si>
  <si>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</si>
  <si>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</si>
  <si>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</si>
  <si>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 xml:space="preserve"> Wartość podatku VAT 
w złotych** </t>
  </si>
  <si>
    <t>Scierka na rolce -  typu Gosia A"50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</si>
</sst>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16" fillId="3" borderId="1" xfId="1" applyFont="1" applyFill="1" applyBorder="1" applyAlignment="1" applyProtection="1">
      <alignment horizontal="center" vertical="center" wrapText="1"/>
      <protection locked="0"/>
    </xf>
    <xf numFmtId="44" fontId="16" fillId="3" borderId="1" xfId="2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19" fillId="4" borderId="1" xfId="2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/>
      <protection locked="0"/>
    </xf>
    <xf numFmtId="44" fontId="15" fillId="2" borderId="1" xfId="0" applyNumberFormat="1" applyFont="1" applyFill="1" applyBorder="1" applyAlignment="1" applyProtection="1">
      <alignment wrapText="1"/>
      <protection locked="0"/>
    </xf>
    <xf numFmtId="44" fontId="15" fillId="4" borderId="0" xfId="2" applyFont="1" applyFill="1" applyBorder="1" applyAlignment="1" applyProtection="1">
      <alignment horizontal="center" vertical="center" wrapText="1"/>
      <protection locked="0"/>
    </xf>
    <xf numFmtId="44" fontId="15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44" fontId="19" fillId="4" borderId="0" xfId="2" applyFont="1" applyFill="1" applyAlignment="1" applyProtection="1">
      <alignment horizontal="center" vertical="top" wrapText="1"/>
      <protection locked="0"/>
    </xf>
    <xf numFmtId="44" fontId="19" fillId="4" borderId="0" xfId="2" applyFont="1" applyFill="1" applyAlignment="1" applyProtection="1">
      <alignment vertical="top" wrapText="1"/>
      <protection locked="0"/>
    </xf>
    <xf numFmtId="9" fontId="15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9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abSelected="1" workbookViewId="0">
      <selection activeCell="F47" sqref="F47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3.57031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10" t="s">
        <v>20</v>
      </c>
      <c r="C1" s="11"/>
      <c r="D1" s="11"/>
      <c r="E1" s="12"/>
      <c r="F1" s="9"/>
      <c r="G1" s="13"/>
      <c r="H1" s="14"/>
      <c r="I1" s="1"/>
    </row>
    <row r="2" spans="1:9" ht="75.75" customHeight="1" x14ac:dyDescent="0.25">
      <c r="A2" s="54" t="s">
        <v>21</v>
      </c>
      <c r="B2" s="54"/>
      <c r="C2" s="54"/>
      <c r="D2" s="54"/>
      <c r="E2" s="54"/>
      <c r="F2" s="54"/>
      <c r="G2" s="54"/>
      <c r="H2" s="54"/>
      <c r="I2" s="3"/>
    </row>
    <row r="3" spans="1:9" ht="63.75" x14ac:dyDescent="0.25">
      <c r="A3" s="15" t="s">
        <v>0</v>
      </c>
      <c r="B3" s="15" t="s">
        <v>1</v>
      </c>
      <c r="C3" s="15" t="s">
        <v>8</v>
      </c>
      <c r="D3" s="16" t="s">
        <v>9</v>
      </c>
      <c r="E3" s="16" t="s">
        <v>10</v>
      </c>
      <c r="F3" s="17" t="s">
        <v>11</v>
      </c>
      <c r="G3" s="17" t="s">
        <v>13</v>
      </c>
      <c r="H3" s="17" t="s">
        <v>14</v>
      </c>
      <c r="I3" s="4"/>
    </row>
    <row r="4" spans="1:9" x14ac:dyDescent="0.25">
      <c r="A4" s="18" t="s">
        <v>2</v>
      </c>
      <c r="B4" s="19" t="s">
        <v>3</v>
      </c>
      <c r="C4" s="19" t="s">
        <v>5</v>
      </c>
      <c r="D4" s="19" t="s">
        <v>4</v>
      </c>
      <c r="E4" s="20" t="s">
        <v>7</v>
      </c>
      <c r="F4" s="21" t="s">
        <v>6</v>
      </c>
      <c r="G4" s="21" t="s">
        <v>15</v>
      </c>
      <c r="H4" s="22" t="s">
        <v>12</v>
      </c>
      <c r="I4" s="5"/>
    </row>
    <row r="5" spans="1:9" x14ac:dyDescent="0.25">
      <c r="A5" s="23">
        <v>1</v>
      </c>
      <c r="B5" s="39" t="s">
        <v>22</v>
      </c>
      <c r="C5" s="41" t="s">
        <v>16</v>
      </c>
      <c r="D5" s="40">
        <v>30</v>
      </c>
      <c r="E5" s="24"/>
      <c r="F5" s="25">
        <f>D5*E5</f>
        <v>0</v>
      </c>
      <c r="G5" s="43"/>
      <c r="H5" s="26">
        <f>F5*G5</f>
        <v>0</v>
      </c>
      <c r="I5" s="5"/>
    </row>
    <row r="6" spans="1:9" x14ac:dyDescent="0.25">
      <c r="A6" s="23">
        <v>2</v>
      </c>
      <c r="B6" s="39" t="s">
        <v>23</v>
      </c>
      <c r="C6" s="41" t="s">
        <v>16</v>
      </c>
      <c r="D6" s="40">
        <v>30</v>
      </c>
      <c r="E6" s="24"/>
      <c r="F6" s="25">
        <f t="shared" ref="F6:F40" si="0">D6*E6</f>
        <v>0</v>
      </c>
      <c r="G6" s="43"/>
      <c r="H6" s="26">
        <f t="shared" ref="H6:H40" si="1">F6*G6</f>
        <v>0</v>
      </c>
      <c r="I6" s="5"/>
    </row>
    <row r="7" spans="1:9" x14ac:dyDescent="0.25">
      <c r="A7" s="23">
        <v>3</v>
      </c>
      <c r="B7" s="39" t="s">
        <v>24</v>
      </c>
      <c r="C7" s="41" t="s">
        <v>16</v>
      </c>
      <c r="D7" s="40">
        <v>30</v>
      </c>
      <c r="E7" s="24"/>
      <c r="F7" s="25">
        <f t="shared" si="0"/>
        <v>0</v>
      </c>
      <c r="G7" s="43"/>
      <c r="H7" s="26">
        <f t="shared" si="1"/>
        <v>0</v>
      </c>
      <c r="I7" s="5"/>
    </row>
    <row r="8" spans="1:9" x14ac:dyDescent="0.25">
      <c r="A8" s="23">
        <v>4</v>
      </c>
      <c r="B8" s="39" t="s">
        <v>25</v>
      </c>
      <c r="C8" s="41" t="s">
        <v>16</v>
      </c>
      <c r="D8" s="40">
        <v>15</v>
      </c>
      <c r="E8" s="24"/>
      <c r="F8" s="25">
        <f t="shared" si="0"/>
        <v>0</v>
      </c>
      <c r="G8" s="43"/>
      <c r="H8" s="26">
        <f t="shared" si="1"/>
        <v>0</v>
      </c>
      <c r="I8" s="5"/>
    </row>
    <row r="9" spans="1:9" ht="28.5" x14ac:dyDescent="0.25">
      <c r="A9" s="23">
        <v>5</v>
      </c>
      <c r="B9" s="39" t="s">
        <v>26</v>
      </c>
      <c r="C9" s="41" t="s">
        <v>16</v>
      </c>
      <c r="D9" s="40">
        <v>30</v>
      </c>
      <c r="E9" s="24"/>
      <c r="F9" s="25">
        <f t="shared" si="0"/>
        <v>0</v>
      </c>
      <c r="G9" s="43"/>
      <c r="H9" s="26">
        <f t="shared" si="1"/>
        <v>0</v>
      </c>
      <c r="I9" s="5"/>
    </row>
    <row r="10" spans="1:9" ht="28.5" x14ac:dyDescent="0.25">
      <c r="A10" s="23">
        <v>6</v>
      </c>
      <c r="B10" s="39" t="s">
        <v>27</v>
      </c>
      <c r="C10" s="41" t="s">
        <v>16</v>
      </c>
      <c r="D10" s="40">
        <v>4</v>
      </c>
      <c r="E10" s="24"/>
      <c r="F10" s="25">
        <f t="shared" si="0"/>
        <v>0</v>
      </c>
      <c r="G10" s="43"/>
      <c r="H10" s="26">
        <f t="shared" si="1"/>
        <v>0</v>
      </c>
      <c r="I10" s="5"/>
    </row>
    <row r="11" spans="1:9" x14ac:dyDescent="0.25">
      <c r="A11" s="23">
        <v>7</v>
      </c>
      <c r="B11" s="39" t="s">
        <v>28</v>
      </c>
      <c r="C11" s="41" t="s">
        <v>16</v>
      </c>
      <c r="D11" s="40">
        <v>55</v>
      </c>
      <c r="E11" s="24"/>
      <c r="F11" s="25">
        <f t="shared" si="0"/>
        <v>0</v>
      </c>
      <c r="G11" s="43"/>
      <c r="H11" s="26">
        <f t="shared" si="1"/>
        <v>0</v>
      </c>
      <c r="I11" s="5"/>
    </row>
    <row r="12" spans="1:9" ht="28.5" x14ac:dyDescent="0.25">
      <c r="A12" s="23">
        <v>8</v>
      </c>
      <c r="B12" s="39" t="s">
        <v>29</v>
      </c>
      <c r="C12" s="41" t="s">
        <v>16</v>
      </c>
      <c r="D12" s="40">
        <v>40</v>
      </c>
      <c r="E12" s="24"/>
      <c r="F12" s="25">
        <f t="shared" si="0"/>
        <v>0</v>
      </c>
      <c r="G12" s="43"/>
      <c r="H12" s="26">
        <f t="shared" si="1"/>
        <v>0</v>
      </c>
      <c r="I12" s="5"/>
    </row>
    <row r="13" spans="1:9" ht="28.5" x14ac:dyDescent="0.25">
      <c r="A13" s="23">
        <v>9</v>
      </c>
      <c r="B13" s="39" t="s">
        <v>30</v>
      </c>
      <c r="C13" s="41" t="s">
        <v>16</v>
      </c>
      <c r="D13" s="40">
        <v>3</v>
      </c>
      <c r="E13" s="24"/>
      <c r="F13" s="25">
        <f t="shared" si="0"/>
        <v>0</v>
      </c>
      <c r="G13" s="43"/>
      <c r="H13" s="26">
        <f t="shared" si="1"/>
        <v>0</v>
      </c>
      <c r="I13" s="5"/>
    </row>
    <row r="14" spans="1:9" x14ac:dyDescent="0.25">
      <c r="A14" s="23">
        <v>10</v>
      </c>
      <c r="B14" s="39" t="s">
        <v>31</v>
      </c>
      <c r="C14" s="41" t="s">
        <v>16</v>
      </c>
      <c r="D14" s="40">
        <v>15</v>
      </c>
      <c r="E14" s="24"/>
      <c r="F14" s="25">
        <f t="shared" si="0"/>
        <v>0</v>
      </c>
      <c r="G14" s="43"/>
      <c r="H14" s="26">
        <f t="shared" si="1"/>
        <v>0</v>
      </c>
      <c r="I14" s="5"/>
    </row>
    <row r="15" spans="1:9" ht="28.5" x14ac:dyDescent="0.25">
      <c r="A15" s="23">
        <v>11</v>
      </c>
      <c r="B15" s="39" t="s">
        <v>32</v>
      </c>
      <c r="C15" s="41" t="s">
        <v>17</v>
      </c>
      <c r="D15" s="40">
        <v>50</v>
      </c>
      <c r="E15" s="24"/>
      <c r="F15" s="25">
        <f t="shared" si="0"/>
        <v>0</v>
      </c>
      <c r="G15" s="43"/>
      <c r="H15" s="26">
        <f t="shared" si="1"/>
        <v>0</v>
      </c>
      <c r="I15" s="5"/>
    </row>
    <row r="16" spans="1:9" x14ac:dyDescent="0.25">
      <c r="A16" s="23">
        <v>12</v>
      </c>
      <c r="B16" s="39" t="s">
        <v>33</v>
      </c>
      <c r="C16" s="41" t="s">
        <v>16</v>
      </c>
      <c r="D16" s="40">
        <v>5</v>
      </c>
      <c r="E16" s="24"/>
      <c r="F16" s="25">
        <f t="shared" si="0"/>
        <v>0</v>
      </c>
      <c r="G16" s="43"/>
      <c r="H16" s="26">
        <f t="shared" si="1"/>
        <v>0</v>
      </c>
      <c r="I16" s="5"/>
    </row>
    <row r="17" spans="1:9" x14ac:dyDescent="0.25">
      <c r="A17" s="23">
        <v>13</v>
      </c>
      <c r="B17" s="39" t="s">
        <v>34</v>
      </c>
      <c r="C17" s="41" t="s">
        <v>16</v>
      </c>
      <c r="D17" s="40">
        <v>10</v>
      </c>
      <c r="E17" s="24"/>
      <c r="F17" s="25">
        <f t="shared" si="0"/>
        <v>0</v>
      </c>
      <c r="G17" s="43"/>
      <c r="H17" s="26">
        <f t="shared" si="1"/>
        <v>0</v>
      </c>
      <c r="I17" s="5"/>
    </row>
    <row r="18" spans="1:9" x14ac:dyDescent="0.25">
      <c r="A18" s="23">
        <v>14</v>
      </c>
      <c r="B18" s="39" t="s">
        <v>35</v>
      </c>
      <c r="C18" s="41" t="s">
        <v>16</v>
      </c>
      <c r="D18" s="40">
        <v>5</v>
      </c>
      <c r="E18" s="24"/>
      <c r="F18" s="25">
        <f t="shared" si="0"/>
        <v>0</v>
      </c>
      <c r="G18" s="43"/>
      <c r="H18" s="26">
        <f t="shared" si="1"/>
        <v>0</v>
      </c>
      <c r="I18" s="5"/>
    </row>
    <row r="19" spans="1:9" ht="28.5" x14ac:dyDescent="0.25">
      <c r="A19" s="23">
        <v>15</v>
      </c>
      <c r="B19" s="39" t="s">
        <v>36</v>
      </c>
      <c r="C19" s="41" t="s">
        <v>16</v>
      </c>
      <c r="D19" s="40">
        <v>3</v>
      </c>
      <c r="E19" s="24"/>
      <c r="F19" s="25">
        <f t="shared" si="0"/>
        <v>0</v>
      </c>
      <c r="G19" s="43"/>
      <c r="H19" s="26">
        <f t="shared" si="1"/>
        <v>0</v>
      </c>
      <c r="I19" s="5"/>
    </row>
    <row r="20" spans="1:9" ht="28.5" x14ac:dyDescent="0.25">
      <c r="A20" s="23">
        <v>16</v>
      </c>
      <c r="B20" s="39" t="s">
        <v>37</v>
      </c>
      <c r="C20" s="41" t="s">
        <v>16</v>
      </c>
      <c r="D20" s="40">
        <v>3</v>
      </c>
      <c r="E20" s="24"/>
      <c r="F20" s="25">
        <f t="shared" si="0"/>
        <v>0</v>
      </c>
      <c r="G20" s="43"/>
      <c r="H20" s="26">
        <f t="shared" si="1"/>
        <v>0</v>
      </c>
      <c r="I20" s="5"/>
    </row>
    <row r="21" spans="1:9" x14ac:dyDescent="0.25">
      <c r="A21" s="23">
        <v>17</v>
      </c>
      <c r="B21" s="39" t="s">
        <v>38</v>
      </c>
      <c r="C21" s="41" t="s">
        <v>16</v>
      </c>
      <c r="D21" s="40">
        <v>12</v>
      </c>
      <c r="E21" s="24"/>
      <c r="F21" s="25">
        <f t="shared" si="0"/>
        <v>0</v>
      </c>
      <c r="G21" s="43"/>
      <c r="H21" s="26">
        <f t="shared" si="1"/>
        <v>0</v>
      </c>
      <c r="I21" s="5"/>
    </row>
    <row r="22" spans="1:9" ht="28.5" x14ac:dyDescent="0.25">
      <c r="A22" s="23">
        <v>18</v>
      </c>
      <c r="B22" s="39" t="s">
        <v>39</v>
      </c>
      <c r="C22" s="41" t="s">
        <v>16</v>
      </c>
      <c r="D22" s="40">
        <v>2</v>
      </c>
      <c r="E22" s="24"/>
      <c r="F22" s="25">
        <f t="shared" si="0"/>
        <v>0</v>
      </c>
      <c r="G22" s="43"/>
      <c r="H22" s="26">
        <f t="shared" si="1"/>
        <v>0</v>
      </c>
      <c r="I22" s="5"/>
    </row>
    <row r="23" spans="1:9" ht="28.5" x14ac:dyDescent="0.25">
      <c r="A23" s="23">
        <v>19</v>
      </c>
      <c r="B23" s="39" t="s">
        <v>40</v>
      </c>
      <c r="C23" s="41" t="s">
        <v>16</v>
      </c>
      <c r="D23" s="40">
        <v>25</v>
      </c>
      <c r="E23" s="24"/>
      <c r="F23" s="25">
        <f t="shared" si="0"/>
        <v>0</v>
      </c>
      <c r="G23" s="43"/>
      <c r="H23" s="26">
        <f t="shared" si="1"/>
        <v>0</v>
      </c>
      <c r="I23" s="5"/>
    </row>
    <row r="24" spans="1:9" x14ac:dyDescent="0.25">
      <c r="A24" s="23">
        <v>20</v>
      </c>
      <c r="B24" s="39" t="s">
        <v>41</v>
      </c>
      <c r="C24" s="41" t="s">
        <v>16</v>
      </c>
      <c r="D24" s="40">
        <v>10</v>
      </c>
      <c r="E24" s="24"/>
      <c r="F24" s="25">
        <f t="shared" si="0"/>
        <v>0</v>
      </c>
      <c r="G24" s="43"/>
      <c r="H24" s="26">
        <f t="shared" si="1"/>
        <v>0</v>
      </c>
      <c r="I24" s="5"/>
    </row>
    <row r="25" spans="1:9" ht="28.5" x14ac:dyDescent="0.25">
      <c r="A25" s="23">
        <v>21</v>
      </c>
      <c r="B25" s="39" t="s">
        <v>42</v>
      </c>
      <c r="C25" s="41" t="s">
        <v>16</v>
      </c>
      <c r="D25" s="40">
        <v>20</v>
      </c>
      <c r="E25" s="24"/>
      <c r="F25" s="25">
        <f t="shared" si="0"/>
        <v>0</v>
      </c>
      <c r="G25" s="43"/>
      <c r="H25" s="26">
        <f t="shared" si="1"/>
        <v>0</v>
      </c>
      <c r="I25" s="5"/>
    </row>
    <row r="26" spans="1:9" ht="28.5" x14ac:dyDescent="0.25">
      <c r="A26" s="23">
        <v>22</v>
      </c>
      <c r="B26" s="39" t="s">
        <v>43</v>
      </c>
      <c r="C26" s="41" t="s">
        <v>16</v>
      </c>
      <c r="D26" s="40">
        <v>25</v>
      </c>
      <c r="E26" s="24"/>
      <c r="F26" s="25">
        <f t="shared" si="0"/>
        <v>0</v>
      </c>
      <c r="G26" s="43"/>
      <c r="H26" s="26">
        <f t="shared" si="1"/>
        <v>0</v>
      </c>
      <c r="I26" s="5"/>
    </row>
    <row r="27" spans="1:9" x14ac:dyDescent="0.25">
      <c r="A27" s="23">
        <v>23</v>
      </c>
      <c r="B27" s="39" t="s">
        <v>18</v>
      </c>
      <c r="C27" s="41" t="s">
        <v>16</v>
      </c>
      <c r="D27" s="40">
        <v>20</v>
      </c>
      <c r="E27" s="24"/>
      <c r="F27" s="25">
        <f t="shared" si="0"/>
        <v>0</v>
      </c>
      <c r="G27" s="43"/>
      <c r="H27" s="26">
        <f t="shared" si="1"/>
        <v>0</v>
      </c>
      <c r="I27" s="5"/>
    </row>
    <row r="28" spans="1:9" x14ac:dyDescent="0.25">
      <c r="A28" s="23">
        <v>24</v>
      </c>
      <c r="B28" s="42" t="s">
        <v>63</v>
      </c>
      <c r="C28" s="41" t="s">
        <v>16</v>
      </c>
      <c r="D28" s="40">
        <v>5</v>
      </c>
      <c r="E28" s="24"/>
      <c r="F28" s="25">
        <f t="shared" si="0"/>
        <v>0</v>
      </c>
      <c r="G28" s="43"/>
      <c r="H28" s="26">
        <f t="shared" si="1"/>
        <v>0</v>
      </c>
      <c r="I28" s="5"/>
    </row>
    <row r="29" spans="1:9" x14ac:dyDescent="0.25">
      <c r="A29" s="23">
        <v>25</v>
      </c>
      <c r="B29" s="39" t="s">
        <v>44</v>
      </c>
      <c r="C29" s="41" t="s">
        <v>16</v>
      </c>
      <c r="D29" s="40">
        <v>12</v>
      </c>
      <c r="E29" s="24"/>
      <c r="F29" s="25">
        <f t="shared" si="0"/>
        <v>0</v>
      </c>
      <c r="G29" s="43"/>
      <c r="H29" s="26">
        <f t="shared" si="1"/>
        <v>0</v>
      </c>
      <c r="I29" s="5"/>
    </row>
    <row r="30" spans="1:9" x14ac:dyDescent="0.25">
      <c r="A30" s="23">
        <v>26</v>
      </c>
      <c r="B30" s="39" t="s">
        <v>45</v>
      </c>
      <c r="C30" s="41" t="s">
        <v>16</v>
      </c>
      <c r="D30" s="40">
        <v>60</v>
      </c>
      <c r="E30" s="24"/>
      <c r="F30" s="25">
        <f t="shared" si="0"/>
        <v>0</v>
      </c>
      <c r="G30" s="43"/>
      <c r="H30" s="26">
        <f t="shared" si="1"/>
        <v>0</v>
      </c>
      <c r="I30" s="5"/>
    </row>
    <row r="31" spans="1:9" ht="28.5" x14ac:dyDescent="0.25">
      <c r="A31" s="23">
        <v>27</v>
      </c>
      <c r="B31" s="39" t="s">
        <v>46</v>
      </c>
      <c r="C31" s="41" t="s">
        <v>16</v>
      </c>
      <c r="D31" s="40">
        <v>20</v>
      </c>
      <c r="E31" s="24"/>
      <c r="F31" s="25">
        <f t="shared" si="0"/>
        <v>0</v>
      </c>
      <c r="G31" s="43"/>
      <c r="H31" s="26">
        <f t="shared" si="1"/>
        <v>0</v>
      </c>
      <c r="I31" s="5"/>
    </row>
    <row r="32" spans="1:9" ht="28.5" x14ac:dyDescent="0.25">
      <c r="A32" s="23">
        <v>28</v>
      </c>
      <c r="B32" s="39" t="s">
        <v>47</v>
      </c>
      <c r="C32" s="41" t="s">
        <v>16</v>
      </c>
      <c r="D32" s="40">
        <v>60</v>
      </c>
      <c r="E32" s="24"/>
      <c r="F32" s="25">
        <f t="shared" si="0"/>
        <v>0</v>
      </c>
      <c r="G32" s="43"/>
      <c r="H32" s="26">
        <f t="shared" si="1"/>
        <v>0</v>
      </c>
      <c r="I32" s="5"/>
    </row>
    <row r="33" spans="1:9" ht="28.5" x14ac:dyDescent="0.25">
      <c r="A33" s="23">
        <v>29</v>
      </c>
      <c r="B33" s="39" t="s">
        <v>48</v>
      </c>
      <c r="C33" s="41" t="s">
        <v>16</v>
      </c>
      <c r="D33" s="40">
        <v>20</v>
      </c>
      <c r="E33" s="24"/>
      <c r="F33" s="25">
        <f t="shared" si="0"/>
        <v>0</v>
      </c>
      <c r="G33" s="43"/>
      <c r="H33" s="26">
        <f t="shared" si="1"/>
        <v>0</v>
      </c>
      <c r="I33" s="5"/>
    </row>
    <row r="34" spans="1:9" x14ac:dyDescent="0.25">
      <c r="A34" s="23">
        <v>30</v>
      </c>
      <c r="B34" s="39" t="s">
        <v>49</v>
      </c>
      <c r="C34" s="41" t="s">
        <v>16</v>
      </c>
      <c r="D34" s="40">
        <v>2</v>
      </c>
      <c r="E34" s="24"/>
      <c r="F34" s="25">
        <f t="shared" si="0"/>
        <v>0</v>
      </c>
      <c r="G34" s="43"/>
      <c r="H34" s="26">
        <f t="shared" si="1"/>
        <v>0</v>
      </c>
      <c r="I34" s="5"/>
    </row>
    <row r="35" spans="1:9" x14ac:dyDescent="0.25">
      <c r="A35" s="23">
        <v>31</v>
      </c>
      <c r="B35" s="39" t="s">
        <v>19</v>
      </c>
      <c r="C35" s="41" t="s">
        <v>16</v>
      </c>
      <c r="D35" s="40">
        <v>30</v>
      </c>
      <c r="E35" s="24"/>
      <c r="F35" s="25">
        <f t="shared" si="0"/>
        <v>0</v>
      </c>
      <c r="G35" s="43"/>
      <c r="H35" s="26">
        <f t="shared" si="1"/>
        <v>0</v>
      </c>
      <c r="I35" s="5"/>
    </row>
    <row r="36" spans="1:9" x14ac:dyDescent="0.25">
      <c r="A36" s="23">
        <v>32</v>
      </c>
      <c r="B36" s="39" t="s">
        <v>50</v>
      </c>
      <c r="C36" s="41" t="s">
        <v>16</v>
      </c>
      <c r="D36" s="40">
        <v>5</v>
      </c>
      <c r="E36" s="24"/>
      <c r="F36" s="25">
        <f t="shared" si="0"/>
        <v>0</v>
      </c>
      <c r="G36" s="43"/>
      <c r="H36" s="26">
        <f t="shared" si="1"/>
        <v>0</v>
      </c>
      <c r="I36" s="5"/>
    </row>
    <row r="37" spans="1:9" ht="28.5" x14ac:dyDescent="0.25">
      <c r="A37" s="23">
        <v>33</v>
      </c>
      <c r="B37" s="39" t="s">
        <v>51</v>
      </c>
      <c r="C37" s="41" t="s">
        <v>16</v>
      </c>
      <c r="D37" s="40">
        <v>20</v>
      </c>
      <c r="E37" s="24"/>
      <c r="F37" s="25">
        <f t="shared" si="0"/>
        <v>0</v>
      </c>
      <c r="G37" s="43"/>
      <c r="H37" s="26">
        <f t="shared" si="1"/>
        <v>0</v>
      </c>
      <c r="I37" s="5"/>
    </row>
    <row r="38" spans="1:9" ht="28.5" x14ac:dyDescent="0.25">
      <c r="A38" s="23">
        <v>34</v>
      </c>
      <c r="B38" s="39" t="s">
        <v>52</v>
      </c>
      <c r="C38" s="41" t="s">
        <v>16</v>
      </c>
      <c r="D38" s="40">
        <v>35</v>
      </c>
      <c r="E38" s="24"/>
      <c r="F38" s="25">
        <f t="shared" si="0"/>
        <v>0</v>
      </c>
      <c r="G38" s="43"/>
      <c r="H38" s="26">
        <f t="shared" si="1"/>
        <v>0</v>
      </c>
      <c r="I38" s="5"/>
    </row>
    <row r="39" spans="1:9" ht="28.5" x14ac:dyDescent="0.25">
      <c r="A39" s="23">
        <v>35</v>
      </c>
      <c r="B39" s="39" t="s">
        <v>53</v>
      </c>
      <c r="C39" s="41" t="s">
        <v>16</v>
      </c>
      <c r="D39" s="40">
        <v>200</v>
      </c>
      <c r="E39" s="24"/>
      <c r="F39" s="25">
        <f t="shared" si="0"/>
        <v>0</v>
      </c>
      <c r="G39" s="43"/>
      <c r="H39" s="26">
        <f t="shared" si="1"/>
        <v>0</v>
      </c>
      <c r="I39" s="5"/>
    </row>
    <row r="40" spans="1:9" x14ac:dyDescent="0.25">
      <c r="A40" s="23">
        <v>36</v>
      </c>
      <c r="B40" s="39" t="s">
        <v>54</v>
      </c>
      <c r="C40" s="41" t="s">
        <v>16</v>
      </c>
      <c r="D40" s="40">
        <v>130</v>
      </c>
      <c r="E40" s="24"/>
      <c r="F40" s="25">
        <f t="shared" si="0"/>
        <v>0</v>
      </c>
      <c r="G40" s="43"/>
      <c r="H40" s="26">
        <f t="shared" si="1"/>
        <v>0</v>
      </c>
      <c r="I40" s="5"/>
    </row>
    <row r="41" spans="1:9" ht="48.75" customHeight="1" x14ac:dyDescent="0.25">
      <c r="A41" s="27"/>
      <c r="B41" s="55" t="s">
        <v>55</v>
      </c>
      <c r="C41" s="56"/>
      <c r="D41" s="56"/>
      <c r="E41" s="57"/>
      <c r="F41" s="28">
        <f xml:space="preserve"> SUM(F5:F40)</f>
        <v>0</v>
      </c>
      <c r="G41" s="29"/>
      <c r="H41" s="29"/>
      <c r="I41" s="6"/>
    </row>
    <row r="42" spans="1:9" ht="33" customHeight="1" x14ac:dyDescent="0.25">
      <c r="A42" s="27"/>
      <c r="B42" s="48" t="s">
        <v>56</v>
      </c>
      <c r="C42" s="58"/>
      <c r="D42" s="58"/>
      <c r="E42" s="57"/>
      <c r="F42" s="28">
        <f>SUM(H5:H40)</f>
        <v>0</v>
      </c>
      <c r="G42" s="29"/>
      <c r="H42" s="29"/>
      <c r="I42" s="6"/>
    </row>
    <row r="43" spans="1:9" ht="37.5" customHeight="1" x14ac:dyDescent="0.25">
      <c r="A43" s="27"/>
      <c r="B43" s="51" t="s">
        <v>57</v>
      </c>
      <c r="C43" s="52"/>
      <c r="D43" s="52"/>
      <c r="E43" s="53"/>
      <c r="F43" s="31">
        <f>F41+F42</f>
        <v>0</v>
      </c>
      <c r="G43" s="32"/>
      <c r="H43" s="32"/>
      <c r="I43" s="7"/>
    </row>
    <row r="44" spans="1:9" ht="30" customHeight="1" x14ac:dyDescent="0.25">
      <c r="A44" s="33"/>
      <c r="B44" s="48" t="s">
        <v>58</v>
      </c>
      <c r="C44" s="58"/>
      <c r="D44" s="58"/>
      <c r="E44" s="57"/>
      <c r="F44" s="28">
        <f>F41*10%</f>
        <v>0</v>
      </c>
      <c r="G44" s="36"/>
      <c r="H44" s="37"/>
      <c r="I44" s="8"/>
    </row>
    <row r="45" spans="1:9" ht="32.25" customHeight="1" x14ac:dyDescent="0.25">
      <c r="A45" s="38"/>
      <c r="B45" s="48" t="s">
        <v>62</v>
      </c>
      <c r="C45" s="49"/>
      <c r="D45" s="49"/>
      <c r="E45" s="50"/>
      <c r="F45" s="30">
        <f>F42*10%</f>
        <v>0</v>
      </c>
      <c r="G45" s="38"/>
      <c r="H45" s="38"/>
    </row>
    <row r="46" spans="1:9" ht="33.75" customHeight="1" x14ac:dyDescent="0.25">
      <c r="A46" s="38"/>
      <c r="B46" s="51" t="s">
        <v>59</v>
      </c>
      <c r="C46" s="52"/>
      <c r="D46" s="52"/>
      <c r="E46" s="53"/>
      <c r="F46" s="31">
        <f>F43*10%</f>
        <v>0</v>
      </c>
      <c r="G46" s="38"/>
      <c r="H46" s="38"/>
    </row>
    <row r="47" spans="1:9" ht="36" customHeight="1" x14ac:dyDescent="0.25">
      <c r="A47" s="38"/>
      <c r="B47" s="44"/>
      <c r="C47" s="45"/>
      <c r="D47" s="44"/>
      <c r="E47" s="32"/>
      <c r="F47" s="32"/>
      <c r="G47" s="38"/>
      <c r="H47" s="38"/>
    </row>
    <row r="48" spans="1:9" x14ac:dyDescent="0.25">
      <c r="A48" s="38"/>
      <c r="B48" s="46" t="s">
        <v>60</v>
      </c>
      <c r="C48" s="47"/>
      <c r="D48" s="47"/>
      <c r="E48" s="47"/>
      <c r="F48" s="47"/>
      <c r="G48" s="38"/>
      <c r="H48" s="38"/>
    </row>
    <row r="49" spans="2:6" x14ac:dyDescent="0.25">
      <c r="B49" s="34" t="s">
        <v>61</v>
      </c>
      <c r="C49" s="35"/>
      <c r="D49" s="35"/>
      <c r="E49" s="35"/>
      <c r="F49" s="35"/>
    </row>
  </sheetData>
  <mergeCells count="7">
    <mergeCell ref="B45:E45"/>
    <mergeCell ref="B46:E46"/>
    <mergeCell ref="A2:H2"/>
    <mergeCell ref="B41:E41"/>
    <mergeCell ref="B42:E42"/>
    <mergeCell ref="B43:E43"/>
    <mergeCell ref="B44:E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2022-12-19T08:58:44Z</dcterms:modified>
</cp:coreProperties>
</file>