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\ownCloud\PG.038_[MG]_Postępowanie na konserwację systemów wentylacji i klimatyzacji\2023_w przygotowaniu\Work_TC\Załacznik 3 protokoły\"/>
    </mc:Choice>
  </mc:AlternateContent>
  <xr:revisionPtr revIDLastSave="0" documentId="13_ncr:1_{0F729D46-BF3A-4329-B2A2-BCACA0F001E9}" xr6:coauthVersionLast="36" xr6:coauthVersionMax="36" xr10:uidLastSave="{00000000-0000-0000-0000-000000000000}"/>
  <bookViews>
    <workbookView xWindow="0" yWindow="0" windowWidth="16380" windowHeight="8196" tabRatio="500" xr2:uid="{00000000-000D-0000-FFFF-FFFF00000000}"/>
  </bookViews>
  <sheets>
    <sheet name="1" sheetId="4" r:id="rId1"/>
    <sheet name="Arkusz1" sheetId="3" r:id="rId2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" i="3" l="1"/>
  <c r="F5" i="3"/>
  <c r="G5" i="3" s="1"/>
  <c r="F3" i="3"/>
  <c r="F2" i="3"/>
  <c r="G2" i="3" s="1"/>
</calcChain>
</file>

<file path=xl/sharedStrings.xml><?xml version="1.0" encoding="utf-8"?>
<sst xmlns="http://schemas.openxmlformats.org/spreadsheetml/2006/main" count="86" uniqueCount="82">
  <si>
    <t>Wykonawca:</t>
  </si>
  <si>
    <t>Producent</t>
  </si>
  <si>
    <t>Lokalizacja</t>
  </si>
  <si>
    <t>Nazwa wew.</t>
  </si>
  <si>
    <t>sprawdzenie stanu falowników wentylatorów</t>
  </si>
  <si>
    <t xml:space="preserve">sprawdzenie stanu styczników </t>
  </si>
  <si>
    <t>sprawdzenie stanu rozłączników elektrycznych</t>
  </si>
  <si>
    <t xml:space="preserve">sprawdzenie stanu wszystkich połączeń elektrycznych </t>
  </si>
  <si>
    <t>sprawdzenie ustawień regulatora czasowego</t>
  </si>
  <si>
    <t>UWAGI</t>
  </si>
  <si>
    <t xml:space="preserve">MATERIAŁY </t>
  </si>
  <si>
    <t>……………………………………………………………….</t>
  </si>
  <si>
    <t>przedstawiciel wykonawcy</t>
  </si>
  <si>
    <t>przedstawiciel zleceniodawcy</t>
  </si>
  <si>
    <t>Budynek</t>
  </si>
  <si>
    <t>Faktura</t>
  </si>
  <si>
    <t>Pozycja faktury</t>
  </si>
  <si>
    <t>WYDZIAŁ / DZIAŁ</t>
  </si>
  <si>
    <t xml:space="preserve">Sposób obliczeń </t>
  </si>
  <si>
    <t>Koszt [brutto]</t>
  </si>
  <si>
    <t>Łączny koszt FV [brutto]</t>
  </si>
  <si>
    <t>1.Przegląd klimatyzacji</t>
  </si>
  <si>
    <t>KUŹNIA</t>
  </si>
  <si>
    <t>WILIŚ</t>
  </si>
  <si>
    <t>WIMIO</t>
  </si>
  <si>
    <t>79,95 * 4  =</t>
  </si>
  <si>
    <t>WYDZIAŁ INŻYNIERII LĄDOWEJ I ŚRODOWISKA</t>
  </si>
  <si>
    <t>WYDZIAŁ INŻYNIERII MECHANICZNEJ I OKRĘTOWNICTWA</t>
  </si>
  <si>
    <t xml:space="preserve">Nr fabryczny </t>
  </si>
  <si>
    <t>Typ / Model</t>
  </si>
  <si>
    <t>WYKONANE CZYNNOŚCI</t>
  </si>
  <si>
    <t>sprawdzenie stanu technicznego przepustnic</t>
  </si>
  <si>
    <t>sprawdzenie stanu technicznego siłowników</t>
  </si>
  <si>
    <t>sprawdzenie stopnia zabrudzenia przepustnic</t>
  </si>
  <si>
    <t xml:space="preserve">wymiana filtrów </t>
  </si>
  <si>
    <t>sprawdzenie szczelności połączenie ramki filtra z prowadnicą(stosować uszczelki)</t>
  </si>
  <si>
    <t>sprawdzenie ustawień i test presostatów</t>
  </si>
  <si>
    <t>sprawdzenie stanu technicznego wymiennika</t>
  </si>
  <si>
    <t>sprawdzanie stanu zabrudzenia lamel (ewentualne czyszczenie)</t>
  </si>
  <si>
    <t>sprawdzanie stanu odkraplacza i tacy (ewentualne czyszczenie)</t>
  </si>
  <si>
    <t xml:space="preserve">sprawdzenie poprawności działania zaworu nagrzewnicy </t>
  </si>
  <si>
    <t xml:space="preserve">sprawdzenie poprawności działania zabezpieczenia przeciwzamrożeniowego </t>
  </si>
  <si>
    <t xml:space="preserve">sprawdzenie stanu technicznego wentylatorów i silników napędowych </t>
  </si>
  <si>
    <t>sprawdzenie prawidłowego ustawienia i zamocowania zespołu wentylatorowego</t>
  </si>
  <si>
    <t>sprawdzenie stanu technicznego łożysk i pasków klinowych</t>
  </si>
  <si>
    <t xml:space="preserve">sprawdzenie poprawności zamocowania przewodów elektrycznych </t>
  </si>
  <si>
    <t>pomiar napięcia / pobór prądu silnika</t>
  </si>
  <si>
    <t>nawiew</t>
  </si>
  <si>
    <t>wywiew</t>
  </si>
  <si>
    <t>sprawdzenie stanu technicznego nagrzewnicy elektrycznej</t>
  </si>
  <si>
    <t>sprawdzenie prawidłowości sterowania nagrzewnicą elektryczną</t>
  </si>
  <si>
    <t xml:space="preserve">czyszczenie grzałek elektrycznych </t>
  </si>
  <si>
    <t>sprawdzenie stanu zabrudzenia wymiennika (ewentualne czyszczenie )</t>
  </si>
  <si>
    <t>sprawdzenie stanu technicznego siłownika i przepustnicy by-pass</t>
  </si>
  <si>
    <t>sprawdzanie stanu technicznego odkraplacza i tacy (ewentualne czyszczenie)</t>
  </si>
  <si>
    <t>sprawdzenie stanu technicznego falownika i silnika wymiennika</t>
  </si>
  <si>
    <t>sprawdzenie stanu technicznego przekładni oraz paska (ewentualna wymiana)</t>
  </si>
  <si>
    <t>sprawdzenie stanu kratki zabezpieczającej</t>
  </si>
  <si>
    <t>sprawdzenie stanu zabrudzenia czerpni/wyrzutki (ewentualne czyszczenie)</t>
  </si>
  <si>
    <t>349,32 * 1 =</t>
  </si>
  <si>
    <t>1.Przegląd klimatyzacji precyzyjnej</t>
  </si>
  <si>
    <t>110,70* 6  =</t>
  </si>
  <si>
    <t>79,95 * 3  =</t>
  </si>
  <si>
    <t xml:space="preserve">2.Przegląd klimatyzacji </t>
  </si>
  <si>
    <t>3.Przegląd central wentylacyjnych (nawiewno-wywiewnch klimatyzacyjnych)</t>
  </si>
  <si>
    <t>ul. Narutowicza 11/12, 80-226 Gdańsk</t>
  </si>
  <si>
    <t>NIP:584-020-35-93, Regon: 000001620</t>
  </si>
  <si>
    <t>PROTOKÓŁ PRZEGLĄDU CENTRALI WENTYLACYJNEJ NAWIEWNO WYWIEWNEJ</t>
  </si>
  <si>
    <t>Obiekt [NR] / Jednostka</t>
  </si>
  <si>
    <t xml:space="preserve">Data: </t>
  </si>
  <si>
    <t>*niepotrzebne skreślić</t>
  </si>
  <si>
    <t>Rozdzielnia elektryczna*</t>
  </si>
  <si>
    <t>Wymiennik obrotowy*</t>
  </si>
  <si>
    <t>Wymiennik krzyżowy*</t>
  </si>
  <si>
    <t xml:space="preserve">Nagrzewnica elektryczna* </t>
  </si>
  <si>
    <t xml:space="preserve">Zespół wentylatorowy* </t>
  </si>
  <si>
    <t>Filtr*</t>
  </si>
  <si>
    <t>Przepustnica wielopłaszczyznowa*</t>
  </si>
  <si>
    <t>dopuszczenie urządzenia do dalszej eksploatacji</t>
  </si>
  <si>
    <t>Czerpnia / Wyrzutnia*</t>
  </si>
  <si>
    <t>Nagrzewnica 
wodna*</t>
  </si>
  <si>
    <t>Politechnika Gdańska Centrum Techniczne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</si>
</sst>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0</xdr:rowOff>
    </xdr:from>
    <xdr:to>
      <xdr:col>6</xdr:col>
      <xdr:colOff>247650</xdr:colOff>
      <xdr:row>2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1" y="0"/>
          <a:ext cx="2800349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57"/>
  <sheetViews>
    <sheetView tabSelected="1" workbookViewId="0">
      <selection activeCell="Q8" sqref="Q8"/>
    </sheetView>
  </sheetViews>
  <sheetFormatPr defaultRowHeight="14.4" x14ac:dyDescent="0.3"/>
  <cols>
    <col min="1" max="1" width="1.109375" customWidth="1"/>
    <col min="3" max="3" width="8" customWidth="1"/>
    <col min="4" max="4" width="2" customWidth="1"/>
    <col min="7" max="7" width="5.88671875" customWidth="1"/>
    <col min="8" max="8" width="8.6640625" customWidth="1"/>
    <col min="9" max="9" width="2.109375" customWidth="1"/>
    <col min="11" max="11" width="8" customWidth="1"/>
    <col min="12" max="12" width="1.33203125" hidden="1" customWidth="1"/>
    <col min="13" max="13" width="13.33203125" customWidth="1"/>
    <col min="14" max="14" width="0.88671875" customWidth="1"/>
  </cols>
  <sheetData>
    <row r="2" spans="2:14" x14ac:dyDescent="0.3">
      <c r="H2" s="35" t="s">
        <v>0</v>
      </c>
      <c r="I2" s="35"/>
      <c r="J2" s="35"/>
      <c r="K2" s="35"/>
      <c r="L2" s="35"/>
      <c r="M2" s="35"/>
    </row>
    <row r="3" spans="2:14" x14ac:dyDescent="0.3">
      <c r="B3" t="s">
        <v>81</v>
      </c>
    </row>
    <row r="4" spans="2:14" x14ac:dyDescent="0.3">
      <c r="B4" s="35" t="s">
        <v>65</v>
      </c>
      <c r="C4" s="35"/>
      <c r="D4" s="35"/>
      <c r="E4" s="35"/>
      <c r="F4" s="35"/>
      <c r="G4" s="35"/>
    </row>
    <row r="5" spans="2:14" x14ac:dyDescent="0.3">
      <c r="B5" s="35" t="s">
        <v>66</v>
      </c>
      <c r="C5" s="35"/>
      <c r="D5" s="35"/>
      <c r="E5" s="35"/>
      <c r="F5" s="35"/>
      <c r="G5" s="35"/>
    </row>
    <row r="6" spans="2:14" ht="19.8" x14ac:dyDescent="0.3">
      <c r="B6" s="50" t="s">
        <v>67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2"/>
      <c r="N6" s="2"/>
    </row>
    <row r="7" spans="2:14" ht="12" customHeight="1" x14ac:dyDescent="0.3">
      <c r="B7" s="53" t="s">
        <v>69</v>
      </c>
      <c r="C7" s="54"/>
      <c r="D7" s="53" t="s">
        <v>68</v>
      </c>
      <c r="E7" s="55"/>
      <c r="F7" s="55"/>
      <c r="G7" s="55"/>
      <c r="H7" s="55"/>
      <c r="I7" s="55"/>
      <c r="J7" s="55"/>
      <c r="K7" s="55"/>
      <c r="L7" s="55"/>
      <c r="M7" s="54"/>
      <c r="N7" s="3"/>
    </row>
    <row r="8" spans="2:14" ht="12" customHeight="1" x14ac:dyDescent="0.3">
      <c r="B8" s="28" t="s">
        <v>1</v>
      </c>
      <c r="C8" s="30"/>
      <c r="D8" s="28" t="s">
        <v>28</v>
      </c>
      <c r="E8" s="29"/>
      <c r="F8" s="29"/>
      <c r="G8" s="30"/>
      <c r="H8" s="28" t="s">
        <v>29</v>
      </c>
      <c r="I8" s="30"/>
      <c r="J8" s="28" t="s">
        <v>2</v>
      </c>
      <c r="K8" s="29"/>
      <c r="L8" s="30"/>
      <c r="M8" s="4" t="s">
        <v>3</v>
      </c>
    </row>
    <row r="9" spans="2:14" ht="12" customHeight="1" x14ac:dyDescent="0.3">
      <c r="B9" s="28"/>
      <c r="C9" s="30"/>
      <c r="D9" s="28"/>
      <c r="E9" s="29"/>
      <c r="F9" s="29"/>
      <c r="G9" s="30"/>
      <c r="H9" s="28"/>
      <c r="I9" s="30"/>
      <c r="J9" s="56"/>
      <c r="K9" s="57"/>
      <c r="L9" s="57"/>
      <c r="M9" s="5"/>
    </row>
    <row r="10" spans="2:14" ht="12" customHeight="1" x14ac:dyDescent="0.3">
      <c r="B10" s="21" t="s">
        <v>30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58"/>
    </row>
    <row r="11" spans="2:14" ht="12" customHeight="1" x14ac:dyDescent="0.3">
      <c r="B11" s="36" t="s">
        <v>77</v>
      </c>
      <c r="C11" s="37"/>
      <c r="D11" s="6"/>
      <c r="E11" s="28" t="s">
        <v>31</v>
      </c>
      <c r="F11" s="29"/>
      <c r="G11" s="29"/>
      <c r="H11" s="29"/>
      <c r="I11" s="29"/>
      <c r="J11" s="29"/>
      <c r="K11" s="29"/>
      <c r="L11" s="29"/>
      <c r="M11" s="30"/>
    </row>
    <row r="12" spans="2:14" ht="12" customHeight="1" x14ac:dyDescent="0.3">
      <c r="B12" s="38"/>
      <c r="C12" s="39"/>
      <c r="D12" s="6"/>
      <c r="E12" s="28" t="s">
        <v>32</v>
      </c>
      <c r="F12" s="29"/>
      <c r="G12" s="29"/>
      <c r="H12" s="29"/>
      <c r="I12" s="29"/>
      <c r="J12" s="29"/>
      <c r="K12" s="29"/>
      <c r="L12" s="29"/>
      <c r="M12" s="30"/>
    </row>
    <row r="13" spans="2:14" ht="12" customHeight="1" x14ac:dyDescent="0.3">
      <c r="B13" s="40"/>
      <c r="C13" s="41"/>
      <c r="D13" s="6"/>
      <c r="E13" s="28" t="s">
        <v>33</v>
      </c>
      <c r="F13" s="29"/>
      <c r="G13" s="29"/>
      <c r="H13" s="29"/>
      <c r="I13" s="29"/>
      <c r="J13" s="29"/>
      <c r="K13" s="29"/>
      <c r="L13" s="29"/>
      <c r="M13" s="30"/>
    </row>
    <row r="14" spans="2:14" ht="12" customHeight="1" x14ac:dyDescent="0.3">
      <c r="B14" s="36" t="s">
        <v>76</v>
      </c>
      <c r="C14" s="37"/>
      <c r="D14" s="6"/>
      <c r="E14" s="28" t="s">
        <v>34</v>
      </c>
      <c r="F14" s="29"/>
      <c r="G14" s="29"/>
      <c r="H14" s="29"/>
      <c r="I14" s="29"/>
      <c r="J14" s="29"/>
      <c r="K14" s="29"/>
      <c r="L14" s="29"/>
      <c r="M14" s="30"/>
    </row>
    <row r="15" spans="2:14" ht="12" customHeight="1" x14ac:dyDescent="0.3">
      <c r="B15" s="38"/>
      <c r="C15" s="39"/>
      <c r="D15" s="6"/>
      <c r="E15" s="28" t="s">
        <v>35</v>
      </c>
      <c r="F15" s="29"/>
      <c r="G15" s="29"/>
      <c r="H15" s="29"/>
      <c r="I15" s="29"/>
      <c r="J15" s="29"/>
      <c r="K15" s="29"/>
      <c r="L15" s="29"/>
      <c r="M15" s="30"/>
    </row>
    <row r="16" spans="2:14" ht="12" customHeight="1" x14ac:dyDescent="0.3">
      <c r="B16" s="40"/>
      <c r="C16" s="41"/>
      <c r="D16" s="6"/>
      <c r="E16" s="28" t="s">
        <v>36</v>
      </c>
      <c r="F16" s="29"/>
      <c r="G16" s="29"/>
      <c r="H16" s="29"/>
      <c r="I16" s="29"/>
      <c r="J16" s="29"/>
      <c r="K16" s="29"/>
      <c r="L16" s="29"/>
      <c r="M16" s="30"/>
    </row>
    <row r="17" spans="2:14" ht="12" customHeight="1" x14ac:dyDescent="0.3">
      <c r="B17" s="36" t="s">
        <v>80</v>
      </c>
      <c r="C17" s="37"/>
      <c r="D17" s="6"/>
      <c r="E17" s="28" t="s">
        <v>37</v>
      </c>
      <c r="F17" s="29"/>
      <c r="G17" s="29"/>
      <c r="H17" s="29"/>
      <c r="I17" s="29"/>
      <c r="J17" s="29"/>
      <c r="K17" s="29"/>
      <c r="L17" s="29"/>
      <c r="M17" s="30"/>
      <c r="N17" s="7"/>
    </row>
    <row r="18" spans="2:14" ht="12" customHeight="1" x14ac:dyDescent="0.3">
      <c r="B18" s="38"/>
      <c r="C18" s="39"/>
      <c r="D18" s="6"/>
      <c r="E18" s="47" t="s">
        <v>38</v>
      </c>
      <c r="F18" s="48"/>
      <c r="G18" s="48"/>
      <c r="H18" s="48"/>
      <c r="I18" s="48"/>
      <c r="J18" s="48"/>
      <c r="K18" s="48"/>
      <c r="L18" s="48"/>
      <c r="M18" s="49"/>
      <c r="N18" s="8"/>
    </row>
    <row r="19" spans="2:14" ht="12" customHeight="1" x14ac:dyDescent="0.3">
      <c r="B19" s="38"/>
      <c r="C19" s="39"/>
      <c r="D19" s="6"/>
      <c r="E19" s="47" t="s">
        <v>39</v>
      </c>
      <c r="F19" s="48"/>
      <c r="G19" s="48"/>
      <c r="H19" s="48"/>
      <c r="I19" s="48"/>
      <c r="J19" s="48"/>
      <c r="K19" s="48"/>
      <c r="L19" s="48"/>
      <c r="M19" s="49"/>
      <c r="N19" s="9"/>
    </row>
    <row r="20" spans="2:14" ht="12" customHeight="1" x14ac:dyDescent="0.3">
      <c r="B20" s="38"/>
      <c r="C20" s="39"/>
      <c r="D20" s="6"/>
      <c r="E20" s="28" t="s">
        <v>40</v>
      </c>
      <c r="F20" s="29"/>
      <c r="G20" s="29"/>
      <c r="H20" s="29"/>
      <c r="I20" s="29"/>
      <c r="J20" s="29"/>
      <c r="K20" s="29"/>
      <c r="L20" s="29"/>
      <c r="M20" s="30"/>
    </row>
    <row r="21" spans="2:14" ht="12" customHeight="1" x14ac:dyDescent="0.3">
      <c r="B21" s="40"/>
      <c r="C21" s="41"/>
      <c r="D21" s="6"/>
      <c r="E21" s="28" t="s">
        <v>41</v>
      </c>
      <c r="F21" s="29"/>
      <c r="G21" s="29"/>
      <c r="H21" s="29"/>
      <c r="I21" s="29"/>
      <c r="J21" s="29"/>
      <c r="K21" s="29"/>
      <c r="L21" s="29"/>
      <c r="M21" s="30"/>
    </row>
    <row r="22" spans="2:14" ht="12" customHeight="1" x14ac:dyDescent="0.3">
      <c r="B22" s="36" t="s">
        <v>75</v>
      </c>
      <c r="C22" s="37"/>
      <c r="D22" s="6"/>
      <c r="E22" s="28" t="s">
        <v>42</v>
      </c>
      <c r="F22" s="29"/>
      <c r="G22" s="29"/>
      <c r="H22" s="29"/>
      <c r="I22" s="29"/>
      <c r="J22" s="29"/>
      <c r="K22" s="29"/>
      <c r="L22" s="29"/>
      <c r="M22" s="30"/>
    </row>
    <row r="23" spans="2:14" ht="12" customHeight="1" x14ac:dyDescent="0.3">
      <c r="B23" s="38"/>
      <c r="C23" s="39"/>
      <c r="D23" s="6"/>
      <c r="E23" s="28" t="s">
        <v>43</v>
      </c>
      <c r="F23" s="29"/>
      <c r="G23" s="29"/>
      <c r="H23" s="29"/>
      <c r="I23" s="29"/>
      <c r="J23" s="29"/>
      <c r="K23" s="29"/>
      <c r="L23" s="29"/>
      <c r="M23" s="30"/>
    </row>
    <row r="24" spans="2:14" ht="12" customHeight="1" x14ac:dyDescent="0.3">
      <c r="B24" s="38"/>
      <c r="C24" s="39"/>
      <c r="D24" s="6"/>
      <c r="E24" s="28" t="s">
        <v>44</v>
      </c>
      <c r="F24" s="29"/>
      <c r="G24" s="29"/>
      <c r="H24" s="29"/>
      <c r="I24" s="29"/>
      <c r="J24" s="29"/>
      <c r="K24" s="29"/>
      <c r="L24" s="29"/>
      <c r="M24" s="30"/>
    </row>
    <row r="25" spans="2:14" ht="12" customHeight="1" x14ac:dyDescent="0.3">
      <c r="B25" s="38"/>
      <c r="C25" s="39"/>
      <c r="D25" s="6"/>
      <c r="E25" s="28" t="s">
        <v>45</v>
      </c>
      <c r="F25" s="29"/>
      <c r="G25" s="29"/>
      <c r="H25" s="29"/>
      <c r="I25" s="29"/>
      <c r="J25" s="29"/>
      <c r="K25" s="29"/>
      <c r="L25" s="29"/>
      <c r="M25" s="30"/>
    </row>
    <row r="26" spans="2:14" ht="12" customHeight="1" x14ac:dyDescent="0.3">
      <c r="B26" s="38"/>
      <c r="C26" s="39"/>
      <c r="D26" s="6"/>
      <c r="E26" s="36" t="s">
        <v>46</v>
      </c>
      <c r="F26" s="42"/>
      <c r="G26" s="42"/>
      <c r="H26" s="37"/>
      <c r="I26" s="28" t="s">
        <v>47</v>
      </c>
      <c r="J26" s="30"/>
      <c r="K26" s="44"/>
      <c r="L26" s="45"/>
      <c r="M26" s="46"/>
    </row>
    <row r="27" spans="2:14" ht="12" customHeight="1" x14ac:dyDescent="0.3">
      <c r="B27" s="40"/>
      <c r="C27" s="41"/>
      <c r="D27" s="6"/>
      <c r="E27" s="40"/>
      <c r="F27" s="43"/>
      <c r="G27" s="43"/>
      <c r="H27" s="41"/>
      <c r="I27" s="28" t="s">
        <v>48</v>
      </c>
      <c r="J27" s="30"/>
      <c r="K27" s="44"/>
      <c r="L27" s="45"/>
      <c r="M27" s="46"/>
    </row>
    <row r="28" spans="2:14" ht="12" customHeight="1" x14ac:dyDescent="0.3">
      <c r="B28" s="36" t="s">
        <v>74</v>
      </c>
      <c r="C28" s="37"/>
      <c r="D28" s="4"/>
      <c r="E28" s="28" t="s">
        <v>49</v>
      </c>
      <c r="F28" s="29"/>
      <c r="G28" s="29"/>
      <c r="H28" s="29"/>
      <c r="I28" s="29"/>
      <c r="J28" s="29"/>
      <c r="K28" s="29"/>
      <c r="L28" s="29"/>
      <c r="M28" s="30"/>
    </row>
    <row r="29" spans="2:14" ht="12" customHeight="1" x14ac:dyDescent="0.3">
      <c r="B29" s="38"/>
      <c r="C29" s="39"/>
      <c r="D29" s="4"/>
      <c r="E29" s="28" t="s">
        <v>50</v>
      </c>
      <c r="F29" s="29"/>
      <c r="G29" s="29"/>
      <c r="H29" s="29"/>
      <c r="I29" s="29"/>
      <c r="J29" s="29"/>
      <c r="K29" s="29"/>
      <c r="L29" s="29"/>
      <c r="M29" s="30"/>
    </row>
    <row r="30" spans="2:14" ht="12" customHeight="1" x14ac:dyDescent="0.3">
      <c r="B30" s="40"/>
      <c r="C30" s="41"/>
      <c r="D30" s="4"/>
      <c r="E30" s="28" t="s">
        <v>51</v>
      </c>
      <c r="F30" s="29"/>
      <c r="G30" s="29"/>
      <c r="H30" s="29"/>
      <c r="I30" s="29"/>
      <c r="J30" s="29"/>
      <c r="K30" s="29"/>
      <c r="L30" s="29"/>
      <c r="M30" s="30"/>
    </row>
    <row r="31" spans="2:14" ht="12" customHeight="1" x14ac:dyDescent="0.3">
      <c r="B31" s="31" t="s">
        <v>73</v>
      </c>
      <c r="C31" s="31"/>
      <c r="D31" s="4"/>
      <c r="E31" s="28" t="s">
        <v>37</v>
      </c>
      <c r="F31" s="29"/>
      <c r="G31" s="29"/>
      <c r="H31" s="29"/>
      <c r="I31" s="29"/>
      <c r="J31" s="29"/>
      <c r="K31" s="29"/>
      <c r="L31" s="29"/>
      <c r="M31" s="30"/>
    </row>
    <row r="32" spans="2:14" ht="12" customHeight="1" x14ac:dyDescent="0.3">
      <c r="B32" s="31"/>
      <c r="C32" s="31"/>
      <c r="D32" s="4"/>
      <c r="E32" s="28" t="s">
        <v>52</v>
      </c>
      <c r="F32" s="29"/>
      <c r="G32" s="29"/>
      <c r="H32" s="29"/>
      <c r="I32" s="29"/>
      <c r="J32" s="29"/>
      <c r="K32" s="29"/>
      <c r="L32" s="29"/>
      <c r="M32" s="30"/>
    </row>
    <row r="33" spans="2:13" ht="12" customHeight="1" x14ac:dyDescent="0.3">
      <c r="B33" s="31"/>
      <c r="C33" s="31"/>
      <c r="D33" s="4"/>
      <c r="E33" s="28" t="s">
        <v>53</v>
      </c>
      <c r="F33" s="29"/>
      <c r="G33" s="29"/>
      <c r="H33" s="29"/>
      <c r="I33" s="29"/>
      <c r="J33" s="29"/>
      <c r="K33" s="29"/>
      <c r="L33" s="29"/>
      <c r="M33" s="30"/>
    </row>
    <row r="34" spans="2:13" ht="12" customHeight="1" x14ac:dyDescent="0.3">
      <c r="B34" s="31"/>
      <c r="C34" s="31"/>
      <c r="D34" s="4"/>
      <c r="E34" s="28" t="s">
        <v>54</v>
      </c>
      <c r="F34" s="29"/>
      <c r="G34" s="29"/>
      <c r="H34" s="29"/>
      <c r="I34" s="29"/>
      <c r="J34" s="29"/>
      <c r="K34" s="29"/>
      <c r="L34" s="29"/>
      <c r="M34" s="30"/>
    </row>
    <row r="35" spans="2:13" ht="12" customHeight="1" x14ac:dyDescent="0.3">
      <c r="B35" s="31" t="s">
        <v>72</v>
      </c>
      <c r="C35" s="31"/>
      <c r="D35" s="4"/>
      <c r="E35" s="28" t="s">
        <v>37</v>
      </c>
      <c r="F35" s="29"/>
      <c r="G35" s="29"/>
      <c r="H35" s="29"/>
      <c r="I35" s="29"/>
      <c r="J35" s="29"/>
      <c r="K35" s="29"/>
      <c r="L35" s="29"/>
      <c r="M35" s="30"/>
    </row>
    <row r="36" spans="2:13" ht="12" customHeight="1" x14ac:dyDescent="0.3">
      <c r="B36" s="31"/>
      <c r="C36" s="31"/>
      <c r="D36" s="4"/>
      <c r="E36" s="28" t="s">
        <v>52</v>
      </c>
      <c r="F36" s="29"/>
      <c r="G36" s="29"/>
      <c r="H36" s="29"/>
      <c r="I36" s="29"/>
      <c r="J36" s="29"/>
      <c r="K36" s="29"/>
      <c r="L36" s="29"/>
      <c r="M36" s="30"/>
    </row>
    <row r="37" spans="2:13" ht="12" customHeight="1" x14ac:dyDescent="0.3">
      <c r="B37" s="31"/>
      <c r="C37" s="31"/>
      <c r="D37" s="4"/>
      <c r="E37" s="28" t="s">
        <v>55</v>
      </c>
      <c r="F37" s="29"/>
      <c r="G37" s="29"/>
      <c r="H37" s="29"/>
      <c r="I37" s="29"/>
      <c r="J37" s="29"/>
      <c r="K37" s="29"/>
      <c r="L37" s="29"/>
      <c r="M37" s="30"/>
    </row>
    <row r="38" spans="2:13" ht="12" customHeight="1" x14ac:dyDescent="0.3">
      <c r="B38" s="31"/>
      <c r="C38" s="31"/>
      <c r="D38" s="4"/>
      <c r="E38" s="28" t="s">
        <v>56</v>
      </c>
      <c r="F38" s="29"/>
      <c r="G38" s="29"/>
      <c r="H38" s="29"/>
      <c r="I38" s="29"/>
      <c r="J38" s="29"/>
      <c r="K38" s="29"/>
      <c r="L38" s="29"/>
      <c r="M38" s="30"/>
    </row>
    <row r="39" spans="2:13" ht="12" customHeight="1" x14ac:dyDescent="0.3">
      <c r="B39" s="31" t="s">
        <v>79</v>
      </c>
      <c r="C39" s="31"/>
      <c r="D39" s="4"/>
      <c r="E39" s="28" t="s">
        <v>57</v>
      </c>
      <c r="F39" s="29"/>
      <c r="G39" s="29"/>
      <c r="H39" s="29"/>
      <c r="I39" s="29"/>
      <c r="J39" s="29"/>
      <c r="K39" s="29"/>
      <c r="L39" s="29"/>
      <c r="M39" s="30"/>
    </row>
    <row r="40" spans="2:13" ht="12" customHeight="1" x14ac:dyDescent="0.3">
      <c r="B40" s="31"/>
      <c r="C40" s="31"/>
      <c r="D40" s="4"/>
      <c r="E40" s="32" t="s">
        <v>58</v>
      </c>
      <c r="F40" s="32"/>
      <c r="G40" s="32"/>
      <c r="H40" s="32"/>
      <c r="I40" s="32"/>
      <c r="J40" s="32"/>
      <c r="K40" s="32"/>
      <c r="L40" s="32"/>
      <c r="M40" s="32"/>
    </row>
    <row r="41" spans="2:13" ht="12" customHeight="1" x14ac:dyDescent="0.3">
      <c r="B41" s="31" t="s">
        <v>71</v>
      </c>
      <c r="C41" s="31"/>
      <c r="D41" s="4"/>
      <c r="E41" s="30" t="s">
        <v>4</v>
      </c>
      <c r="F41" s="32"/>
      <c r="G41" s="32"/>
      <c r="H41" s="32"/>
      <c r="I41" s="32"/>
      <c r="J41" s="32"/>
      <c r="K41" s="32"/>
      <c r="L41" s="32"/>
      <c r="M41" s="32"/>
    </row>
    <row r="42" spans="2:13" ht="12" customHeight="1" x14ac:dyDescent="0.3">
      <c r="B42" s="31"/>
      <c r="C42" s="31"/>
      <c r="D42" s="4"/>
      <c r="E42" s="30" t="s">
        <v>5</v>
      </c>
      <c r="F42" s="32"/>
      <c r="G42" s="32"/>
      <c r="H42" s="32"/>
      <c r="I42" s="32"/>
      <c r="J42" s="32"/>
      <c r="K42" s="32"/>
      <c r="L42" s="32"/>
      <c r="M42" s="32"/>
    </row>
    <row r="43" spans="2:13" ht="12" customHeight="1" x14ac:dyDescent="0.3">
      <c r="B43" s="31"/>
      <c r="C43" s="31"/>
      <c r="D43" s="4"/>
      <c r="E43" s="30" t="s">
        <v>6</v>
      </c>
      <c r="F43" s="32"/>
      <c r="G43" s="32"/>
      <c r="H43" s="32"/>
      <c r="I43" s="32"/>
      <c r="J43" s="32"/>
      <c r="K43" s="32"/>
      <c r="L43" s="32"/>
      <c r="M43" s="32"/>
    </row>
    <row r="44" spans="2:13" ht="12" customHeight="1" x14ac:dyDescent="0.3">
      <c r="B44" s="31"/>
      <c r="C44" s="31"/>
      <c r="D44" s="4"/>
      <c r="E44" s="30" t="s">
        <v>7</v>
      </c>
      <c r="F44" s="32"/>
      <c r="G44" s="32"/>
      <c r="H44" s="32"/>
      <c r="I44" s="32"/>
      <c r="J44" s="32"/>
      <c r="K44" s="32"/>
      <c r="L44" s="32"/>
      <c r="M44" s="32"/>
    </row>
    <row r="45" spans="2:13" ht="12" customHeight="1" x14ac:dyDescent="0.3">
      <c r="B45" s="31"/>
      <c r="C45" s="31"/>
      <c r="D45" s="19"/>
      <c r="E45" s="30" t="s">
        <v>8</v>
      </c>
      <c r="F45" s="32"/>
      <c r="G45" s="32"/>
      <c r="H45" s="32"/>
      <c r="I45" s="32"/>
      <c r="J45" s="32"/>
      <c r="K45" s="32"/>
      <c r="L45" s="32"/>
      <c r="M45" s="32"/>
    </row>
    <row r="46" spans="2:13" ht="12" customHeight="1" x14ac:dyDescent="0.3">
      <c r="B46" s="31"/>
      <c r="C46" s="31"/>
      <c r="D46" s="4"/>
      <c r="E46" s="32" t="s">
        <v>78</v>
      </c>
      <c r="F46" s="32"/>
      <c r="G46" s="32"/>
      <c r="H46" s="32"/>
      <c r="I46" s="32"/>
      <c r="J46" s="32"/>
      <c r="K46" s="32"/>
      <c r="L46" s="32"/>
      <c r="M46" s="32"/>
    </row>
    <row r="47" spans="2:13" x14ac:dyDescent="0.3">
      <c r="B47" s="21" t="s">
        <v>9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</row>
    <row r="48" spans="2:13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4"/>
    </row>
    <row r="49" spans="2:13" x14ac:dyDescent="0.3">
      <c r="B49" s="25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7"/>
    </row>
    <row r="50" spans="2:13" x14ac:dyDescent="0.3">
      <c r="B50" s="21" t="s">
        <v>10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</row>
    <row r="51" spans="2:13" x14ac:dyDescent="0.3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4"/>
    </row>
    <row r="52" spans="2:13" x14ac:dyDescent="0.3">
      <c r="B52" s="25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7"/>
    </row>
    <row r="53" spans="2:13" x14ac:dyDescent="0.3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</row>
    <row r="55" spans="2:13" x14ac:dyDescent="0.3">
      <c r="B55" s="33" t="s">
        <v>11</v>
      </c>
      <c r="C55" s="33"/>
      <c r="D55" s="33"/>
      <c r="E55" s="33"/>
      <c r="F55" s="33"/>
      <c r="H55" s="33" t="s">
        <v>11</v>
      </c>
      <c r="I55" s="33"/>
      <c r="J55" s="33"/>
      <c r="K55" s="33"/>
      <c r="L55" s="33"/>
      <c r="M55" s="33"/>
    </row>
    <row r="56" spans="2:13" x14ac:dyDescent="0.3">
      <c r="B56" s="34" t="s">
        <v>12</v>
      </c>
      <c r="C56" s="34"/>
      <c r="D56" s="34"/>
      <c r="E56" s="34"/>
      <c r="F56" s="34"/>
      <c r="H56" s="34" t="s">
        <v>13</v>
      </c>
      <c r="I56" s="34"/>
      <c r="J56" s="34"/>
      <c r="K56" s="34"/>
      <c r="L56" s="34"/>
      <c r="M56" s="34"/>
    </row>
    <row r="57" spans="2:13" x14ac:dyDescent="0.3">
      <c r="B57" s="20" t="s">
        <v>70</v>
      </c>
      <c r="C57" s="20"/>
      <c r="D57" s="20"/>
      <c r="E57" s="20"/>
    </row>
  </sheetData>
  <mergeCells count="72">
    <mergeCell ref="B9:C9"/>
    <mergeCell ref="D9:G9"/>
    <mergeCell ref="H9:I9"/>
    <mergeCell ref="J9:L9"/>
    <mergeCell ref="B10:M10"/>
    <mergeCell ref="B6:M6"/>
    <mergeCell ref="B7:C7"/>
    <mergeCell ref="D7:M7"/>
    <mergeCell ref="B8:C8"/>
    <mergeCell ref="D8:G8"/>
    <mergeCell ref="H8:I8"/>
    <mergeCell ref="J8:L8"/>
    <mergeCell ref="B11:C13"/>
    <mergeCell ref="E11:M11"/>
    <mergeCell ref="E12:M12"/>
    <mergeCell ref="E13:M13"/>
    <mergeCell ref="B14:C16"/>
    <mergeCell ref="E14:M14"/>
    <mergeCell ref="E15:M15"/>
    <mergeCell ref="E16:M16"/>
    <mergeCell ref="B17:C21"/>
    <mergeCell ref="E17:M17"/>
    <mergeCell ref="E18:M18"/>
    <mergeCell ref="E19:M19"/>
    <mergeCell ref="E20:M20"/>
    <mergeCell ref="E21:M21"/>
    <mergeCell ref="B22:C27"/>
    <mergeCell ref="E22:M22"/>
    <mergeCell ref="E23:M23"/>
    <mergeCell ref="E24:M24"/>
    <mergeCell ref="E25:M25"/>
    <mergeCell ref="E26:H27"/>
    <mergeCell ref="I26:J26"/>
    <mergeCell ref="K26:M26"/>
    <mergeCell ref="I27:J27"/>
    <mergeCell ref="K27:M27"/>
    <mergeCell ref="E29:M29"/>
    <mergeCell ref="E30:M30"/>
    <mergeCell ref="B31:C34"/>
    <mergeCell ref="E31:M31"/>
    <mergeCell ref="E32:M32"/>
    <mergeCell ref="E33:M33"/>
    <mergeCell ref="E34:M34"/>
    <mergeCell ref="B4:G4"/>
    <mergeCell ref="B5:G5"/>
    <mergeCell ref="H2:M2"/>
    <mergeCell ref="B47:M47"/>
    <mergeCell ref="B48:M49"/>
    <mergeCell ref="E44:M44"/>
    <mergeCell ref="E46:M46"/>
    <mergeCell ref="B39:C40"/>
    <mergeCell ref="E39:M39"/>
    <mergeCell ref="E40:M40"/>
    <mergeCell ref="B35:C38"/>
    <mergeCell ref="E35:M35"/>
    <mergeCell ref="E36:M36"/>
    <mergeCell ref="E37:M37"/>
    <mergeCell ref="B28:C30"/>
    <mergeCell ref="E28:M28"/>
    <mergeCell ref="B57:E57"/>
    <mergeCell ref="B50:M50"/>
    <mergeCell ref="B51:M52"/>
    <mergeCell ref="E38:M38"/>
    <mergeCell ref="B41:C46"/>
    <mergeCell ref="E41:M41"/>
    <mergeCell ref="E42:M42"/>
    <mergeCell ref="E43:M43"/>
    <mergeCell ref="B55:F55"/>
    <mergeCell ref="B56:F56"/>
    <mergeCell ref="H55:M55"/>
    <mergeCell ref="H56:M56"/>
    <mergeCell ref="E45:M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A1:G5"/>
    </sheetView>
  </sheetViews>
  <sheetFormatPr defaultRowHeight="14.4" x14ac:dyDescent="0.3"/>
  <cols>
    <col min="3" max="3" width="38.6640625" customWidth="1"/>
    <col min="4" max="5" width="12.44140625" customWidth="1"/>
    <col min="6" max="6" width="12.33203125" customWidth="1"/>
    <col min="7" max="7" width="11.109375" customWidth="1"/>
  </cols>
  <sheetData>
    <row r="1" spans="1:7" ht="43.2" x14ac:dyDescent="0.3">
      <c r="A1" s="12" t="s">
        <v>14</v>
      </c>
      <c r="B1" s="12" t="s">
        <v>15</v>
      </c>
      <c r="C1" s="12" t="s">
        <v>16</v>
      </c>
      <c r="D1" s="13" t="s">
        <v>17</v>
      </c>
      <c r="E1" s="13" t="s">
        <v>18</v>
      </c>
      <c r="F1" s="13" t="s">
        <v>19</v>
      </c>
      <c r="G1" s="13" t="s">
        <v>20</v>
      </c>
    </row>
    <row r="2" spans="1:7" x14ac:dyDescent="0.3">
      <c r="A2" s="60" t="s">
        <v>22</v>
      </c>
      <c r="B2" s="60">
        <v>1</v>
      </c>
      <c r="C2" s="14" t="s">
        <v>60</v>
      </c>
      <c r="D2" s="60" t="s">
        <v>23</v>
      </c>
      <c r="E2" s="15" t="s">
        <v>61</v>
      </c>
      <c r="F2" s="16">
        <f>6*110.7</f>
        <v>664.2</v>
      </c>
      <c r="G2" s="59">
        <f>SUM(F2:F4)</f>
        <v>1253.3700000000001</v>
      </c>
    </row>
    <row r="3" spans="1:7" x14ac:dyDescent="0.3">
      <c r="A3" s="60"/>
      <c r="B3" s="60"/>
      <c r="C3" s="14" t="s">
        <v>63</v>
      </c>
      <c r="D3" s="60"/>
      <c r="E3" s="15" t="s">
        <v>62</v>
      </c>
      <c r="F3" s="16">
        <f>3*79.95</f>
        <v>239.85000000000002</v>
      </c>
      <c r="G3" s="59"/>
    </row>
    <row r="4" spans="1:7" ht="28.8" x14ac:dyDescent="0.3">
      <c r="A4" s="60"/>
      <c r="B4" s="60"/>
      <c r="C4" s="17" t="s">
        <v>64</v>
      </c>
      <c r="D4" s="60"/>
      <c r="E4" s="15" t="s">
        <v>59</v>
      </c>
      <c r="F4" s="15">
        <f>349.32*1</f>
        <v>349.32</v>
      </c>
      <c r="G4" s="59"/>
    </row>
    <row r="5" spans="1:7" x14ac:dyDescent="0.3">
      <c r="A5" s="60"/>
      <c r="B5" s="15">
        <v>2</v>
      </c>
      <c r="C5" s="14" t="s">
        <v>21</v>
      </c>
      <c r="D5" s="15" t="s">
        <v>24</v>
      </c>
      <c r="E5" s="15" t="s">
        <v>25</v>
      </c>
      <c r="F5" s="16">
        <f>4*79.95</f>
        <v>319.8</v>
      </c>
      <c r="G5" s="16">
        <f>SUM(F5:F5)</f>
        <v>319.8</v>
      </c>
    </row>
    <row r="6" spans="1:7" x14ac:dyDescent="0.3">
      <c r="A6" s="10"/>
      <c r="B6" s="10"/>
      <c r="C6" s="11"/>
      <c r="D6" s="11"/>
      <c r="E6" s="11"/>
      <c r="F6" s="11"/>
      <c r="G6" s="1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C8" s="33" t="s">
        <v>26</v>
      </c>
      <c r="D8" s="33"/>
      <c r="E8" s="33"/>
    </row>
    <row r="9" spans="1:7" x14ac:dyDescent="0.3">
      <c r="C9" t="s">
        <v>27</v>
      </c>
    </row>
  </sheetData>
  <mergeCells count="5">
    <mergeCell ref="G2:G4"/>
    <mergeCell ref="B2:B4"/>
    <mergeCell ref="A2:A5"/>
    <mergeCell ref="D2:D4"/>
    <mergeCell ref="C8:E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9E891B20DC4F4E9F146F6E6357A9E4" ma:contentTypeVersion="15" ma:contentTypeDescription="Utwórz nowy dokument." ma:contentTypeScope="" ma:versionID="5634f680785efb3aa7ce46971b88e715">
  <xsd:schema xmlns:xsd="http://www.w3.org/2001/XMLSchema" xmlns:xs="http://www.w3.org/2001/XMLSchema" xmlns:p="http://schemas.microsoft.com/office/2006/metadata/properties" xmlns:ns2="c1576edf-9235-47b3-a240-b8dd4ae62de3" xmlns:ns3="8eba6021-cc3a-4dcc-b5b9-972345c9e539" targetNamespace="http://schemas.microsoft.com/office/2006/metadata/properties" ma:root="true" ma:fieldsID="1a7f8f51b4f4fb3474d4972290e6f096" ns2:_="" ns3:_="">
    <xsd:import namespace="c1576edf-9235-47b3-a240-b8dd4ae62de3"/>
    <xsd:import namespace="8eba6021-cc3a-4dcc-b5b9-972345c9e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576edf-9235-47b3-a240-b8dd4ae62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3498529d-0158-433d-8f23-f9587609bd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a6021-cc3a-4dcc-b5b9-972345c9e5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5d96256-ee14-4c19-8ff9-2aa3d46eceb1}" ma:internalName="TaxCatchAll" ma:showField="CatchAllData" ma:web="8eba6021-cc3a-4dcc-b5b9-972345c9e5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ba6021-cc3a-4dcc-b5b9-972345c9e539" xsi:nil="true"/>
    <lcf76f155ced4ddcb4097134ff3c332f xmlns="c1576edf-9235-47b3-a240-b8dd4ae62de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EA7C55-F8EF-47DC-8DEF-1775653953AC}"/>
</file>

<file path=customXml/itemProps2.xml><?xml version="1.0" encoding="utf-8"?>
<ds:datastoreItem xmlns:ds="http://schemas.openxmlformats.org/officeDocument/2006/customXml" ds:itemID="{FC88EEDA-F29C-4328-9F61-E9E1EDA73F1A}"/>
</file>

<file path=customXml/itemProps3.xml><?xml version="1.0" encoding="utf-8"?>
<ds:datastoreItem xmlns:ds="http://schemas.openxmlformats.org/officeDocument/2006/customXml" ds:itemID="{AA109BA9-CC42-4785-AE3B-6937E4A2B08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Ciesielski</dc:creator>
  <cp:lastModifiedBy>Tomasz Ciesielski</cp:lastModifiedBy>
  <cp:revision>1</cp:revision>
  <cp:lastPrinted>2022-03-07T10:09:40Z</cp:lastPrinted>
  <dcterms:created xsi:type="dcterms:W3CDTF">2021-01-08T13:10:00Z</dcterms:created>
  <dcterms:modified xsi:type="dcterms:W3CDTF">2023-03-31T04:39:45Z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0x010100739E891B20DC4F4E9F146F6E6357A9E4</vt:lpwstr>
  </property>
</Properties>
</file>