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wnCloud\PG.038_[MG]_Postępowanie na konserwację systemów wentylacji i klimatyzacji\2023_w przygotowaniu\Work_TC\Załacznik 3 protokoły\"/>
    </mc:Choice>
  </mc:AlternateContent>
  <xr:revisionPtr revIDLastSave="0" documentId="13_ncr:1_{CD218973-8C2D-4B49-8698-357F5A82B963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4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3" l="1"/>
  <c r="F5" i="3"/>
  <c r="G5" i="3" s="1"/>
  <c r="F3" i="3"/>
  <c r="F2" i="3"/>
  <c r="G2" i="3" s="1"/>
</calcChain>
</file>

<file path=xl/sharedStrings.xml><?xml version="1.0" encoding="utf-8"?>
<sst xmlns="http://schemas.openxmlformats.org/spreadsheetml/2006/main" count="70" uniqueCount="69">
  <si>
    <t>Wykonawca:</t>
  </si>
  <si>
    <t>Producent</t>
  </si>
  <si>
    <t>Lokalizacja</t>
  </si>
  <si>
    <t>Nazwa wew.</t>
  </si>
  <si>
    <t>sprawdzenie stanu falowników wentylatorów</t>
  </si>
  <si>
    <t xml:space="preserve">sprawdzenie stanu styczników 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</si>
  <si>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</si>
  <si>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</si>
  <si>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</si>
  <si>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</si>
  <si>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</si>
  <si>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</si>
  <si>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</si>
  <si>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</si>
  <si>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</si>
  <si>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</si>
  <si>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</si>
  <si>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</si>
  <si>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</si>
  <si>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</si>
  <si>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</si>
  <si>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</si>
  <si>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</si>
  <si>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</si>
  <si>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</si>
  <si>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</si>
  <si>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</si>
  <si>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</si>
  <si>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 xml:space="preserve">Nr fabryczny </t>
  </si>
  <si>
    <t>Typ / Model</t>
  </si>
  <si>
    <t>WYKONANE CZYNNOŚCI</t>
  </si>
  <si>
    <t>sprawdzenie stanu technicznego przepustnic</t>
  </si>
  <si>
    <t>sprawdzenie stanu technicznego siłowników</t>
  </si>
  <si>
    <t>sprawdzenie stopnia zabrudzenia przepustnic</t>
  </si>
  <si>
    <t xml:space="preserve">wymiana filtrów </t>
  </si>
  <si>
    <t>sprawdzenie szczelności połączenie ramki filtra z prowadnicą(stosować uszczelki)</t>
  </si>
  <si>
    <t>sprawdzenie ustawień i test presostatów</t>
  </si>
  <si>
    <t>sprawdzenie stanu technicznego wymiennika</t>
  </si>
  <si>
    <t xml:space="preserve">sprawdzenie stanu technicznego wentylatorów i silników napędowych </t>
  </si>
  <si>
    <t>sprawdzenie prawidłowego ustawienia i zamocowania zespołu wentylatorowego</t>
  </si>
  <si>
    <t>sprawdzenie stanu technicznego łożysk i pasków klinowych</t>
  </si>
  <si>
    <t xml:space="preserve">sprawdzenie poprawności zamocowania przewodów elektrycznych </t>
  </si>
  <si>
    <t>pomiar napięcia / pobór prądu silnika</t>
  </si>
  <si>
    <t>wywiew</t>
  </si>
  <si>
    <t>sprawdzenie stanu zabrudzenia wymiennika (ewentualne czyszczenie )</t>
  </si>
  <si>
    <t>sprawdzanie stanu technicznego odkraplacza i tacy (ewentualne czyszczenie)</t>
  </si>
  <si>
    <t>sprawdzenie stanu kratki zabezpieczającej</t>
  </si>
  <si>
    <t>sprawdzenie stanu zabrudzenia czerpni/wyrzutki (ewentualne czyszczenie)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</si>
  <si>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</si>
  <si>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</si>
  <si>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</si>
  <si>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</si>
  <si>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</si>
  <si>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</si>
  <si>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>ul. Narutowicza 11/12, 80-226 Gdańsk</t>
  </si>
  <si>
    <t>NIP:584-020-35-93, Regon: 000001620</t>
  </si>
  <si>
    <t xml:space="preserve">Data: </t>
  </si>
  <si>
    <t xml:space="preserve">Obiekt : </t>
  </si>
  <si>
    <t>sprawdzenie stanu technicznego siłownika, filtra i pompy</t>
  </si>
  <si>
    <t xml:space="preserve">PROTOKÓŁ PRZEGLĄDU  CENTRALI WENTYLACYJNEJ WYWIEWNEJ </t>
  </si>
  <si>
    <t>Przepustnica wielopłaszczyznowa*</t>
  </si>
  <si>
    <t>Filtr*</t>
  </si>
  <si>
    <t>Zespół wentylatorowy *</t>
  </si>
  <si>
    <t>Wymiennik glikolowy*</t>
  </si>
  <si>
    <t>Czerpnia / Wyrzutnia*</t>
  </si>
  <si>
    <t>Rozdzielnia elektryczna*</t>
  </si>
  <si>
    <t>*niepotrzebne skreślić</t>
  </si>
  <si>
    <t>dopuszczenie urządzenia do dalszej eksploatacji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</si>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</sst>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6</xdr:col>
      <xdr:colOff>352425</xdr:colOff>
      <xdr:row>2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0"/>
          <a:ext cx="2914649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44"/>
  <sheetViews>
    <sheetView tabSelected="1" workbookViewId="0">
      <selection activeCell="R16" sqref="R16"/>
    </sheetView>
  </sheetViews>
  <sheetFormatPr defaultRowHeight="14.4" x14ac:dyDescent="0.3"/>
  <cols>
    <col min="1" max="1" width="1.109375" customWidth="1"/>
    <col min="3" max="3" width="8.109375" customWidth="1"/>
    <col min="4" max="4" width="2" customWidth="1"/>
    <col min="7" max="7" width="5.88671875" customWidth="1"/>
    <col min="8" max="8" width="8.6640625" customWidth="1"/>
    <col min="9" max="9" width="2.109375" customWidth="1"/>
    <col min="11" max="11" width="8" customWidth="1"/>
    <col min="12" max="12" width="1.33203125" hidden="1" customWidth="1"/>
    <col min="13" max="13" width="13.33203125" customWidth="1"/>
    <col min="14" max="14" width="0.88671875" customWidth="1"/>
  </cols>
  <sheetData>
    <row r="2" spans="2:14" x14ac:dyDescent="0.3">
      <c r="H2" s="58" t="s">
        <v>0</v>
      </c>
      <c r="I2" s="58"/>
      <c r="J2" s="58"/>
      <c r="K2" s="58"/>
      <c r="L2" s="58"/>
      <c r="M2" s="58"/>
    </row>
    <row r="3" spans="2:14" x14ac:dyDescent="0.3">
      <c r="B3" t="s">
        <v>68</v>
      </c>
    </row>
    <row r="4" spans="2:14" x14ac:dyDescent="0.3">
      <c r="B4" s="58" t="s">
        <v>54</v>
      </c>
      <c r="C4" s="58"/>
      <c r="D4" s="58"/>
      <c r="E4" s="58"/>
      <c r="F4" s="58"/>
      <c r="G4" s="58"/>
    </row>
    <row r="5" spans="2:14" x14ac:dyDescent="0.3">
      <c r="B5" s="58" t="s">
        <v>55</v>
      </c>
      <c r="C5" s="58"/>
      <c r="D5" s="58"/>
      <c r="E5" s="58"/>
      <c r="F5" s="58"/>
      <c r="G5" s="58"/>
    </row>
    <row r="6" spans="2:14" ht="20.25" customHeight="1" x14ac:dyDescent="0.3">
      <c r="B6" s="30" t="s">
        <v>59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2"/>
      <c r="N6" s="2"/>
    </row>
    <row r="7" spans="2:14" ht="11.1" customHeight="1" x14ac:dyDescent="0.3">
      <c r="B7" s="33" t="s">
        <v>56</v>
      </c>
      <c r="C7" s="34"/>
      <c r="D7" s="33" t="s">
        <v>57</v>
      </c>
      <c r="E7" s="35"/>
      <c r="F7" s="35"/>
      <c r="G7" s="35"/>
      <c r="H7" s="35"/>
      <c r="I7" s="35"/>
      <c r="J7" s="35"/>
      <c r="K7" s="35"/>
      <c r="L7" s="35"/>
      <c r="M7" s="34"/>
      <c r="N7" s="3"/>
    </row>
    <row r="8" spans="2:14" ht="11.1" customHeight="1" x14ac:dyDescent="0.3">
      <c r="B8" s="15" t="s">
        <v>1</v>
      </c>
      <c r="C8" s="17"/>
      <c r="D8" s="15" t="s">
        <v>28</v>
      </c>
      <c r="E8" s="16"/>
      <c r="F8" s="16"/>
      <c r="G8" s="17"/>
      <c r="H8" s="15" t="s">
        <v>29</v>
      </c>
      <c r="I8" s="17"/>
      <c r="J8" s="15" t="s">
        <v>2</v>
      </c>
      <c r="K8" s="16"/>
      <c r="L8" s="17"/>
      <c r="M8" s="4" t="s">
        <v>3</v>
      </c>
    </row>
    <row r="9" spans="2:14" ht="11.1" customHeight="1" x14ac:dyDescent="0.3">
      <c r="B9" s="15"/>
      <c r="C9" s="17"/>
      <c r="D9" s="15"/>
      <c r="E9" s="16"/>
      <c r="F9" s="16"/>
      <c r="G9" s="17"/>
      <c r="H9" s="15"/>
      <c r="I9" s="17"/>
      <c r="J9" s="36"/>
      <c r="K9" s="37"/>
      <c r="L9" s="37"/>
      <c r="M9" s="5"/>
    </row>
    <row r="10" spans="2:14" ht="11.1" customHeight="1" x14ac:dyDescent="0.3">
      <c r="B10" s="38" t="s">
        <v>30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spans="2:14" ht="11.1" customHeight="1" x14ac:dyDescent="0.3">
      <c r="B11" s="40" t="s">
        <v>60</v>
      </c>
      <c r="C11" s="41"/>
      <c r="D11" s="6"/>
      <c r="E11" s="15" t="s">
        <v>31</v>
      </c>
      <c r="F11" s="16"/>
      <c r="G11" s="16"/>
      <c r="H11" s="16"/>
      <c r="I11" s="16"/>
      <c r="J11" s="16"/>
      <c r="K11" s="16"/>
      <c r="L11" s="16"/>
      <c r="M11" s="17"/>
    </row>
    <row r="12" spans="2:14" ht="11.1" customHeight="1" x14ac:dyDescent="0.3">
      <c r="B12" s="42"/>
      <c r="C12" s="43"/>
      <c r="D12" s="6"/>
      <c r="E12" s="15" t="s">
        <v>32</v>
      </c>
      <c r="F12" s="16"/>
      <c r="G12" s="16"/>
      <c r="H12" s="16"/>
      <c r="I12" s="16"/>
      <c r="J12" s="16"/>
      <c r="K12" s="16"/>
      <c r="L12" s="16"/>
      <c r="M12" s="17"/>
    </row>
    <row r="13" spans="2:14" ht="11.1" customHeight="1" x14ac:dyDescent="0.3">
      <c r="B13" s="44"/>
      <c r="C13" s="45"/>
      <c r="D13" s="6"/>
      <c r="E13" s="15" t="s">
        <v>33</v>
      </c>
      <c r="F13" s="16"/>
      <c r="G13" s="16"/>
      <c r="H13" s="16"/>
      <c r="I13" s="16"/>
      <c r="J13" s="16"/>
      <c r="K13" s="16"/>
      <c r="L13" s="16"/>
      <c r="M13" s="17"/>
    </row>
    <row r="14" spans="2:14" ht="11.1" customHeight="1" x14ac:dyDescent="0.3">
      <c r="B14" s="40" t="s">
        <v>61</v>
      </c>
      <c r="C14" s="41"/>
      <c r="D14" s="6"/>
      <c r="E14" s="15" t="s">
        <v>34</v>
      </c>
      <c r="F14" s="16"/>
      <c r="G14" s="16"/>
      <c r="H14" s="16"/>
      <c r="I14" s="16"/>
      <c r="J14" s="16"/>
      <c r="K14" s="16"/>
      <c r="L14" s="16"/>
      <c r="M14" s="17"/>
    </row>
    <row r="15" spans="2:14" ht="11.1" customHeight="1" x14ac:dyDescent="0.3">
      <c r="B15" s="42"/>
      <c r="C15" s="43"/>
      <c r="D15" s="6"/>
      <c r="E15" s="15" t="s">
        <v>35</v>
      </c>
      <c r="F15" s="16"/>
      <c r="G15" s="16"/>
      <c r="H15" s="16"/>
      <c r="I15" s="16"/>
      <c r="J15" s="16"/>
      <c r="K15" s="16"/>
      <c r="L15" s="16"/>
      <c r="M15" s="17"/>
    </row>
    <row r="16" spans="2:14" ht="11.1" customHeight="1" x14ac:dyDescent="0.3">
      <c r="B16" s="44"/>
      <c r="C16" s="45"/>
      <c r="D16" s="6"/>
      <c r="E16" s="15" t="s">
        <v>36</v>
      </c>
      <c r="F16" s="16"/>
      <c r="G16" s="16"/>
      <c r="H16" s="16"/>
      <c r="I16" s="16"/>
      <c r="J16" s="16"/>
      <c r="K16" s="16"/>
      <c r="L16" s="16"/>
      <c r="M16" s="17"/>
    </row>
    <row r="17" spans="2:13" ht="11.1" customHeight="1" x14ac:dyDescent="0.3">
      <c r="B17" s="40" t="s">
        <v>62</v>
      </c>
      <c r="C17" s="41"/>
      <c r="D17" s="6"/>
      <c r="E17" s="15" t="s">
        <v>38</v>
      </c>
      <c r="F17" s="16"/>
      <c r="G17" s="16"/>
      <c r="H17" s="16"/>
      <c r="I17" s="16"/>
      <c r="J17" s="16"/>
      <c r="K17" s="16"/>
      <c r="L17" s="16"/>
      <c r="M17" s="17"/>
    </row>
    <row r="18" spans="2:13" ht="11.1" customHeight="1" x14ac:dyDescent="0.3">
      <c r="B18" s="42"/>
      <c r="C18" s="43"/>
      <c r="D18" s="6"/>
      <c r="E18" s="15" t="s">
        <v>39</v>
      </c>
      <c r="F18" s="16"/>
      <c r="G18" s="16"/>
      <c r="H18" s="16"/>
      <c r="I18" s="16"/>
      <c r="J18" s="16"/>
      <c r="K18" s="16"/>
      <c r="L18" s="16"/>
      <c r="M18" s="17"/>
    </row>
    <row r="19" spans="2:13" ht="11.1" customHeight="1" x14ac:dyDescent="0.3">
      <c r="B19" s="42"/>
      <c r="C19" s="43"/>
      <c r="D19" s="6"/>
      <c r="E19" s="15" t="s">
        <v>40</v>
      </c>
      <c r="F19" s="16"/>
      <c r="G19" s="16"/>
      <c r="H19" s="16"/>
      <c r="I19" s="16"/>
      <c r="J19" s="16"/>
      <c r="K19" s="16"/>
      <c r="L19" s="16"/>
      <c r="M19" s="17"/>
    </row>
    <row r="20" spans="2:13" ht="11.1" customHeight="1" x14ac:dyDescent="0.3">
      <c r="B20" s="42"/>
      <c r="C20" s="43"/>
      <c r="D20" s="6"/>
      <c r="E20" s="15" t="s">
        <v>41</v>
      </c>
      <c r="F20" s="16"/>
      <c r="G20" s="16"/>
      <c r="H20" s="16"/>
      <c r="I20" s="16"/>
      <c r="J20" s="16"/>
      <c r="K20" s="16"/>
      <c r="L20" s="16"/>
      <c r="M20" s="17"/>
    </row>
    <row r="21" spans="2:13" ht="11.1" customHeight="1" x14ac:dyDescent="0.3">
      <c r="B21" s="42"/>
      <c r="C21" s="43"/>
      <c r="D21" s="6"/>
      <c r="E21" s="40" t="s">
        <v>42</v>
      </c>
      <c r="F21" s="46"/>
      <c r="G21" s="46"/>
      <c r="H21" s="41"/>
      <c r="I21" s="48" t="s">
        <v>43</v>
      </c>
      <c r="J21" s="49"/>
      <c r="K21" s="52"/>
      <c r="L21" s="53"/>
      <c r="M21" s="54"/>
    </row>
    <row r="22" spans="2:13" ht="11.1" customHeight="1" x14ac:dyDescent="0.3">
      <c r="B22" s="44"/>
      <c r="C22" s="45"/>
      <c r="D22" s="6"/>
      <c r="E22" s="44"/>
      <c r="F22" s="47"/>
      <c r="G22" s="47"/>
      <c r="H22" s="45"/>
      <c r="I22" s="50"/>
      <c r="J22" s="51"/>
      <c r="K22" s="55"/>
      <c r="L22" s="56"/>
      <c r="M22" s="57"/>
    </row>
    <row r="23" spans="2:13" ht="11.1" customHeight="1" x14ac:dyDescent="0.3">
      <c r="B23" s="59" t="s">
        <v>63</v>
      </c>
      <c r="C23" s="59"/>
      <c r="D23" s="4"/>
      <c r="E23" s="15" t="s">
        <v>37</v>
      </c>
      <c r="F23" s="16"/>
      <c r="G23" s="16"/>
      <c r="H23" s="16"/>
      <c r="I23" s="16"/>
      <c r="J23" s="16"/>
      <c r="K23" s="16"/>
      <c r="L23" s="16"/>
      <c r="M23" s="17"/>
    </row>
    <row r="24" spans="2:13" ht="11.1" customHeight="1" x14ac:dyDescent="0.3">
      <c r="B24" s="59"/>
      <c r="C24" s="59"/>
      <c r="D24" s="4"/>
      <c r="E24" s="15" t="s">
        <v>44</v>
      </c>
      <c r="F24" s="16"/>
      <c r="G24" s="16"/>
      <c r="H24" s="16"/>
      <c r="I24" s="16"/>
      <c r="J24" s="16"/>
      <c r="K24" s="16"/>
      <c r="L24" s="16"/>
      <c r="M24" s="17"/>
    </row>
    <row r="25" spans="2:13" ht="11.1" customHeight="1" x14ac:dyDescent="0.3">
      <c r="B25" s="59"/>
      <c r="C25" s="59"/>
      <c r="D25" s="4"/>
      <c r="E25" s="15" t="s">
        <v>58</v>
      </c>
      <c r="F25" s="16"/>
      <c r="G25" s="16"/>
      <c r="H25" s="16"/>
      <c r="I25" s="16"/>
      <c r="J25" s="16"/>
      <c r="K25" s="16"/>
      <c r="L25" s="16"/>
      <c r="M25" s="17"/>
    </row>
    <row r="26" spans="2:13" ht="11.1" customHeight="1" x14ac:dyDescent="0.3">
      <c r="B26" s="59"/>
      <c r="C26" s="59"/>
      <c r="D26" s="4"/>
      <c r="E26" s="15" t="s">
        <v>45</v>
      </c>
      <c r="F26" s="16"/>
      <c r="G26" s="16"/>
      <c r="H26" s="16"/>
      <c r="I26" s="16"/>
      <c r="J26" s="16"/>
      <c r="K26" s="16"/>
      <c r="L26" s="16"/>
      <c r="M26" s="17"/>
    </row>
    <row r="27" spans="2:13" ht="11.1" customHeight="1" x14ac:dyDescent="0.3">
      <c r="B27" s="59" t="s">
        <v>64</v>
      </c>
      <c r="C27" s="59"/>
      <c r="D27" s="4"/>
      <c r="E27" s="15" t="s">
        <v>46</v>
      </c>
      <c r="F27" s="16"/>
      <c r="G27" s="16"/>
      <c r="H27" s="16"/>
      <c r="I27" s="16"/>
      <c r="J27" s="16"/>
      <c r="K27" s="16"/>
      <c r="L27" s="16"/>
      <c r="M27" s="17"/>
    </row>
    <row r="28" spans="2:13" ht="13.5" customHeight="1" x14ac:dyDescent="0.3">
      <c r="B28" s="59"/>
      <c r="C28" s="59"/>
      <c r="D28" s="4"/>
      <c r="E28" s="15" t="s">
        <v>47</v>
      </c>
      <c r="F28" s="16"/>
      <c r="G28" s="16"/>
      <c r="H28" s="16"/>
      <c r="I28" s="16"/>
      <c r="J28" s="16"/>
      <c r="K28" s="16"/>
      <c r="L28" s="16"/>
      <c r="M28" s="17"/>
    </row>
    <row r="29" spans="2:13" ht="11.1" customHeight="1" x14ac:dyDescent="0.3">
      <c r="B29" s="59" t="s">
        <v>65</v>
      </c>
      <c r="C29" s="59"/>
      <c r="D29" s="4"/>
      <c r="E29" s="15" t="s">
        <v>4</v>
      </c>
      <c r="F29" s="16"/>
      <c r="G29" s="16"/>
      <c r="H29" s="16"/>
      <c r="I29" s="16"/>
      <c r="J29" s="16"/>
      <c r="K29" s="16"/>
      <c r="L29" s="16"/>
      <c r="M29" s="17"/>
    </row>
    <row r="30" spans="2:13" ht="11.1" customHeight="1" x14ac:dyDescent="0.3">
      <c r="B30" s="59"/>
      <c r="C30" s="59"/>
      <c r="D30" s="4"/>
      <c r="E30" s="15" t="s">
        <v>5</v>
      </c>
      <c r="F30" s="16"/>
      <c r="G30" s="16"/>
      <c r="H30" s="16"/>
      <c r="I30" s="16"/>
      <c r="J30" s="16"/>
      <c r="K30" s="16"/>
      <c r="L30" s="16"/>
      <c r="M30" s="17"/>
    </row>
    <row r="31" spans="2:13" ht="11.1" customHeight="1" x14ac:dyDescent="0.3">
      <c r="B31" s="59"/>
      <c r="C31" s="59"/>
      <c r="D31" s="4"/>
      <c r="E31" s="15" t="s">
        <v>6</v>
      </c>
      <c r="F31" s="16"/>
      <c r="G31" s="16"/>
      <c r="H31" s="16"/>
      <c r="I31" s="16"/>
      <c r="J31" s="16"/>
      <c r="K31" s="16"/>
      <c r="L31" s="16"/>
      <c r="M31" s="17"/>
    </row>
    <row r="32" spans="2:13" ht="11.1" customHeight="1" x14ac:dyDescent="0.3">
      <c r="B32" s="59"/>
      <c r="C32" s="59"/>
      <c r="D32" s="4"/>
      <c r="E32" s="15" t="s">
        <v>7</v>
      </c>
      <c r="F32" s="16"/>
      <c r="G32" s="16"/>
      <c r="H32" s="16"/>
      <c r="I32" s="16"/>
      <c r="J32" s="16"/>
      <c r="K32" s="16"/>
      <c r="L32" s="16"/>
      <c r="M32" s="17"/>
    </row>
    <row r="33" spans="2:13" ht="11.1" customHeight="1" x14ac:dyDescent="0.3">
      <c r="B33" s="59"/>
      <c r="C33" s="59"/>
      <c r="D33" s="4"/>
      <c r="E33" s="15" t="s">
        <v>8</v>
      </c>
      <c r="F33" s="16"/>
      <c r="G33" s="16"/>
      <c r="H33" s="16"/>
      <c r="I33" s="16"/>
      <c r="J33" s="16"/>
      <c r="K33" s="16"/>
      <c r="L33" s="16"/>
      <c r="M33" s="17"/>
    </row>
    <row r="34" spans="2:13" ht="11.1" customHeight="1" x14ac:dyDescent="0.3">
      <c r="B34" s="59"/>
      <c r="C34" s="59"/>
      <c r="D34" s="4"/>
      <c r="E34" s="60" t="s">
        <v>67</v>
      </c>
      <c r="F34" s="60"/>
      <c r="G34" s="60"/>
      <c r="H34" s="60"/>
      <c r="I34" s="60"/>
      <c r="J34" s="60"/>
      <c r="K34" s="60"/>
      <c r="L34" s="60"/>
      <c r="M34" s="60"/>
    </row>
    <row r="35" spans="2:13" x14ac:dyDescent="0.3">
      <c r="B35" s="19" t="s">
        <v>9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1"/>
    </row>
    <row r="36" spans="2:13" x14ac:dyDescent="0.3"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4"/>
    </row>
    <row r="37" spans="2:13" x14ac:dyDescent="0.3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</row>
    <row r="38" spans="2:13" x14ac:dyDescent="0.3">
      <c r="B38" s="19" t="s">
        <v>10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1"/>
    </row>
    <row r="39" spans="2:13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4"/>
    </row>
    <row r="40" spans="2:13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</row>
    <row r="42" spans="2:13" x14ac:dyDescent="0.3">
      <c r="B42" s="28" t="s">
        <v>11</v>
      </c>
      <c r="C42" s="28"/>
      <c r="D42" s="28"/>
      <c r="E42" s="28"/>
      <c r="F42" s="28"/>
      <c r="H42" s="28" t="s">
        <v>11</v>
      </c>
      <c r="I42" s="28"/>
      <c r="J42" s="28"/>
      <c r="K42" s="28"/>
      <c r="L42" s="28"/>
      <c r="M42" s="28"/>
    </row>
    <row r="43" spans="2:13" x14ac:dyDescent="0.3">
      <c r="B43" s="29" t="s">
        <v>12</v>
      </c>
      <c r="C43" s="29"/>
      <c r="D43" s="29"/>
      <c r="E43" s="29"/>
      <c r="F43" s="29"/>
      <c r="H43" s="29" t="s">
        <v>13</v>
      </c>
      <c r="I43" s="29"/>
      <c r="J43" s="29"/>
      <c r="K43" s="29"/>
      <c r="L43" s="29"/>
      <c r="M43" s="29"/>
    </row>
    <row r="44" spans="2:13" x14ac:dyDescent="0.3">
      <c r="B44" s="18" t="s">
        <v>66</v>
      </c>
      <c r="C44" s="18"/>
      <c r="D44" s="18"/>
      <c r="E44" s="18"/>
    </row>
  </sheetData>
  <mergeCells count="55">
    <mergeCell ref="B4:G4"/>
    <mergeCell ref="B5:G5"/>
    <mergeCell ref="H2:M2"/>
    <mergeCell ref="B29:C34"/>
    <mergeCell ref="E29:M29"/>
    <mergeCell ref="E30:M30"/>
    <mergeCell ref="E31:M31"/>
    <mergeCell ref="B23:C26"/>
    <mergeCell ref="E32:M32"/>
    <mergeCell ref="E34:M34"/>
    <mergeCell ref="B27:C28"/>
    <mergeCell ref="E27:M27"/>
    <mergeCell ref="E28:M28"/>
    <mergeCell ref="B17:C22"/>
    <mergeCell ref="E17:M17"/>
    <mergeCell ref="E18:M18"/>
    <mergeCell ref="E19:M19"/>
    <mergeCell ref="E20:M20"/>
    <mergeCell ref="E21:H22"/>
    <mergeCell ref="I21:J22"/>
    <mergeCell ref="K21:M22"/>
    <mergeCell ref="B11:C13"/>
    <mergeCell ref="E11:M11"/>
    <mergeCell ref="E12:M12"/>
    <mergeCell ref="E13:M13"/>
    <mergeCell ref="B14:C16"/>
    <mergeCell ref="E14:M14"/>
    <mergeCell ref="E15:M15"/>
    <mergeCell ref="E16:M16"/>
    <mergeCell ref="B9:C9"/>
    <mergeCell ref="D9:G9"/>
    <mergeCell ref="H9:I9"/>
    <mergeCell ref="J9:L9"/>
    <mergeCell ref="B10:M10"/>
    <mergeCell ref="B6:M6"/>
    <mergeCell ref="B7:C7"/>
    <mergeCell ref="D7:M7"/>
    <mergeCell ref="B8:C8"/>
    <mergeCell ref="D8:G8"/>
    <mergeCell ref="H8:I8"/>
    <mergeCell ref="J8:L8"/>
    <mergeCell ref="E26:M26"/>
    <mergeCell ref="E25:M25"/>
    <mergeCell ref="E24:M24"/>
    <mergeCell ref="E23:M23"/>
    <mergeCell ref="B44:E44"/>
    <mergeCell ref="E33:M33"/>
    <mergeCell ref="B38:M38"/>
    <mergeCell ref="B36:M37"/>
    <mergeCell ref="B35:M35"/>
    <mergeCell ref="B42:F42"/>
    <mergeCell ref="B43:F43"/>
    <mergeCell ref="H42:M42"/>
    <mergeCell ref="H43:M43"/>
    <mergeCell ref="B39:M4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A1:G5"/>
    </sheetView>
  </sheetViews>
  <sheetFormatPr defaultRowHeight="14.4" x14ac:dyDescent="0.3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 x14ac:dyDescent="0.3">
      <c r="A1" s="9" t="s">
        <v>14</v>
      </c>
      <c r="B1" s="9" t="s">
        <v>15</v>
      </c>
      <c r="C1" s="9" t="s">
        <v>16</v>
      </c>
      <c r="D1" s="10" t="s">
        <v>17</v>
      </c>
      <c r="E1" s="10" t="s">
        <v>18</v>
      </c>
      <c r="F1" s="10" t="s">
        <v>19</v>
      </c>
      <c r="G1" s="10" t="s">
        <v>20</v>
      </c>
    </row>
    <row r="2" spans="1:7" x14ac:dyDescent="0.3">
      <c r="A2" s="62" t="s">
        <v>22</v>
      </c>
      <c r="B2" s="62">
        <v>1</v>
      </c>
      <c r="C2" s="11" t="s">
        <v>49</v>
      </c>
      <c r="D2" s="62" t="s">
        <v>23</v>
      </c>
      <c r="E2" s="12" t="s">
        <v>50</v>
      </c>
      <c r="F2" s="13">
        <f>6*110.7</f>
        <v>664.2</v>
      </c>
      <c r="G2" s="61">
        <f>SUM(F2:F4)</f>
        <v>1253.3700000000001</v>
      </c>
    </row>
    <row r="3" spans="1:7" x14ac:dyDescent="0.3">
      <c r="A3" s="62"/>
      <c r="B3" s="62"/>
      <c r="C3" s="11" t="s">
        <v>52</v>
      </c>
      <c r="D3" s="62"/>
      <c r="E3" s="12" t="s">
        <v>51</v>
      </c>
      <c r="F3" s="13">
        <f>3*79.95</f>
        <v>239.85000000000002</v>
      </c>
      <c r="G3" s="61"/>
    </row>
    <row r="4" spans="1:7" ht="28.8" x14ac:dyDescent="0.3">
      <c r="A4" s="62"/>
      <c r="B4" s="62"/>
      <c r="C4" s="14" t="s">
        <v>53</v>
      </c>
      <c r="D4" s="62"/>
      <c r="E4" s="12" t="s">
        <v>48</v>
      </c>
      <c r="F4" s="12">
        <f>349.32*1</f>
        <v>349.32</v>
      </c>
      <c r="G4" s="61"/>
    </row>
    <row r="5" spans="1:7" x14ac:dyDescent="0.3">
      <c r="A5" s="62"/>
      <c r="B5" s="12">
        <v>2</v>
      </c>
      <c r="C5" s="11" t="s">
        <v>21</v>
      </c>
      <c r="D5" s="12" t="s">
        <v>24</v>
      </c>
      <c r="E5" s="12" t="s">
        <v>25</v>
      </c>
      <c r="F5" s="13">
        <f>4*79.95</f>
        <v>319.8</v>
      </c>
      <c r="G5" s="13">
        <f>SUM(F5:F5)</f>
        <v>319.8</v>
      </c>
    </row>
    <row r="6" spans="1:7" x14ac:dyDescent="0.3">
      <c r="A6" s="7"/>
      <c r="B6" s="7"/>
      <c r="C6" s="8"/>
      <c r="D6" s="8"/>
      <c r="E6" s="8"/>
      <c r="F6" s="8"/>
      <c r="G6" s="8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C8" s="28" t="s">
        <v>26</v>
      </c>
      <c r="D8" s="28"/>
      <c r="E8" s="28"/>
    </row>
    <row r="9" spans="1:7" x14ac:dyDescent="0.3">
      <c r="C9" t="s">
        <v>27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67E59E-F05C-446C-A798-DE5388DDD718}"/>
</file>

<file path=customXml/itemProps2.xml><?xml version="1.0" encoding="utf-8"?>
<ds:datastoreItem xmlns:ds="http://schemas.openxmlformats.org/officeDocument/2006/customXml" ds:itemID="{9B2798EA-D894-462D-95A5-9FC379A59779}"/>
</file>

<file path=customXml/itemProps3.xml><?xml version="1.0" encoding="utf-8"?>
<ds:datastoreItem xmlns:ds="http://schemas.openxmlformats.org/officeDocument/2006/customXml" ds:itemID="{8630D90E-FCEE-455E-AD51-8D98CAD2CF4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2022-03-07T10:20:57Z</cp:lastPrinted>
  <dcterms:created xsi:type="dcterms:W3CDTF">2021-01-08T13:10:00Z</dcterms:created>
  <dcterms:modified xsi:type="dcterms:W3CDTF">2023-03-31T04:38:44Z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