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26_APT_ dostawa produktów leczniczych - PROGRAMY LEKOWE 3\3. WYSYŁKA\"/>
    </mc:Choice>
  </mc:AlternateContent>
  <bookViews>
    <workbookView xWindow="0" yWindow="0" windowWidth="24240" windowHeight="10305"/>
  </bookViews>
  <sheets>
    <sheet name="część nr 1" sheetId="1" r:id="rId1"/>
    <sheet name="część nr 2" sheetId="2" r:id="rId2"/>
    <sheet name="część nr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8" i="2"/>
  <c r="K8" i="3" l="1"/>
  <c r="K10" i="3" s="1"/>
  <c r="J9" i="3"/>
  <c r="K9" i="3" s="1"/>
  <c r="K8" i="2"/>
  <c r="K10" i="2" s="1"/>
  <c r="J9" i="2"/>
  <c r="K9" i="2" s="1"/>
  <c r="J10" i="2" l="1"/>
  <c r="J10" i="3"/>
  <c r="J7" i="1"/>
  <c r="J8" i="1" s="1"/>
  <c r="K7" i="1" l="1"/>
  <c r="K8" i="1" l="1"/>
  <c r="K9" i="1" s="1"/>
  <c r="J9" i="1"/>
</calcChain>
</file>

<file path=xl/sharedStrings.xml><?xml version="1.0" encoding="utf-8"?>
<sst xmlns="http://schemas.openxmlformats.org/spreadsheetml/2006/main" count="66" uniqueCount="28">
  <si>
    <t>L.p.</t>
  </si>
  <si>
    <t>Nazwa międzynarodowa leku</t>
  </si>
  <si>
    <t>Dawka, postać, ilość w opakowaniu</t>
  </si>
  <si>
    <t>j.m.</t>
  </si>
  <si>
    <t>Ilość opakowań</t>
  </si>
  <si>
    <t>Ilość opakowań oferowana</t>
  </si>
  <si>
    <t>%VAT</t>
  </si>
  <si>
    <t>Cena brutto za opakowanie</t>
  </si>
  <si>
    <t>Wartość netto</t>
  </si>
  <si>
    <t>Wartość brutto</t>
  </si>
  <si>
    <t>Nazwa leku i kod EAN</t>
  </si>
  <si>
    <t>Producent</t>
  </si>
  <si>
    <t>op.</t>
  </si>
  <si>
    <t>Wartość zamówienia podstawowego</t>
  </si>
  <si>
    <t>Risankizumab dotyczy b.35</t>
  </si>
  <si>
    <t>Część 2. Guselkumab</t>
  </si>
  <si>
    <t>Część 1. Risankizumab</t>
  </si>
  <si>
    <t>Część 3. Filgotynib</t>
  </si>
  <si>
    <t xml:space="preserve"> Filgotynib dotyczy B.33, </t>
  </si>
  <si>
    <t>Guselkumab dotyczy B.35</t>
  </si>
  <si>
    <t>150mg/ml 1 wstrzykiwacz 1 ml</t>
  </si>
  <si>
    <t xml:space="preserve">100mg/1ml roztwór do wstrzykiwań 1 wstrzykiwacz 1 ml </t>
  </si>
  <si>
    <t>200 mg tabletki powlekane x 30 sztuk</t>
  </si>
  <si>
    <t>Załącznik nr 1 do SWZ</t>
  </si>
  <si>
    <t>Formularz asortymentowo- cenowy</t>
  </si>
  <si>
    <t>Wartość prawa opcji (30% zamówienia podstwowego)</t>
  </si>
  <si>
    <t>Całkowita wartość zamówienia (wartość zamówienie podstawowe plus  zamówienie prawa opcji)</t>
  </si>
  <si>
    <t xml:space="preserve">Cena netto za opakowanie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</si>
</sst>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5" fillId="4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 wrapText="1" shrinkToFit="1"/>
    </xf>
    <xf numFmtId="2" fontId="3" fillId="3" borderId="1" xfId="0" applyNumberFormat="1" applyFont="1" applyFill="1" applyBorder="1" applyAlignment="1">
      <alignment horizontal="center" vertical="center" wrapText="1" shrinkToFit="1"/>
    </xf>
    <xf numFmtId="9" fontId="3" fillId="3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G5" sqref="G5"/>
    </sheetView>
  </sheetViews>
  <sheetFormatPr defaultRowHeight="15" x14ac:dyDescent="0.25"/>
  <cols>
    <col min="1" max="1" width="8.7109375" customWidth="1"/>
    <col min="2" max="2" width="28.42578125" customWidth="1"/>
    <col min="3" max="3" width="22" customWidth="1"/>
    <col min="5" max="5" width="10.7109375" customWidth="1"/>
    <col min="6" max="6" width="10.5703125" customWidth="1"/>
    <col min="7" max="7" width="12.28515625" customWidth="1"/>
    <col min="9" max="9" width="12.28515625" customWidth="1"/>
    <col min="10" max="10" width="13.42578125" customWidth="1"/>
    <col min="11" max="11" width="15.28515625" customWidth="1"/>
    <col min="12" max="12" width="11.42578125" customWidth="1"/>
    <col min="13" max="13" width="17.42578125" customWidth="1"/>
  </cols>
  <sheetData>
    <row r="1" spans="1:15" x14ac:dyDescent="0.25">
      <c r="F1" s="16"/>
      <c r="G1" s="16"/>
      <c r="H1" s="16"/>
      <c r="I1" s="16"/>
      <c r="J1" s="16"/>
      <c r="K1" s="16"/>
      <c r="L1" s="16" t="s">
        <v>23</v>
      </c>
      <c r="M1" s="16"/>
    </row>
    <row r="2" spans="1:15" x14ac:dyDescent="0.25">
      <c r="F2" s="16" t="s">
        <v>24</v>
      </c>
      <c r="G2" s="16"/>
      <c r="H2" s="16"/>
      <c r="I2" s="16"/>
      <c r="J2" s="16"/>
      <c r="K2" s="16"/>
      <c r="L2" s="16"/>
      <c r="M2" s="16"/>
      <c r="N2" s="16"/>
    </row>
    <row r="4" spans="1:15" s="2" customFormat="1" ht="26.45" customHeight="1" x14ac:dyDescent="0.25">
      <c r="A4" s="17" t="s">
        <v>16</v>
      </c>
      <c r="B4" s="18"/>
      <c r="C4" s="18"/>
      <c r="D4" s="18"/>
      <c r="E4" s="18"/>
      <c r="F4" s="18"/>
      <c r="G4" s="18"/>
      <c r="H4" s="19"/>
      <c r="I4" s="19"/>
      <c r="J4" s="19"/>
      <c r="K4" s="19"/>
      <c r="L4" s="19"/>
      <c r="M4" s="19"/>
      <c r="N4" s="1"/>
      <c r="O4" s="1"/>
    </row>
    <row r="5" spans="1:15" s="2" customFormat="1" ht="72.7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5" t="s">
        <v>5</v>
      </c>
      <c r="G5" s="4" t="s">
        <v>27</v>
      </c>
      <c r="H5" s="4" t="s">
        <v>6</v>
      </c>
      <c r="I5" s="6" t="s">
        <v>7</v>
      </c>
      <c r="J5" s="6" t="s">
        <v>8</v>
      </c>
      <c r="K5" s="4" t="s">
        <v>9</v>
      </c>
      <c r="L5" s="4" t="s">
        <v>10</v>
      </c>
      <c r="M5" s="4" t="s">
        <v>11</v>
      </c>
      <c r="N5" s="8"/>
      <c r="O5" s="8"/>
    </row>
    <row r="6" spans="1:15" s="2" customFormat="1" ht="61.15" customHeight="1" x14ac:dyDescent="0.25">
      <c r="A6" s="9">
        <v>1</v>
      </c>
      <c r="B6" s="10" t="s">
        <v>14</v>
      </c>
      <c r="C6" s="11" t="s">
        <v>20</v>
      </c>
      <c r="D6" s="4" t="s">
        <v>12</v>
      </c>
      <c r="E6" s="4">
        <v>25</v>
      </c>
      <c r="F6" s="4"/>
      <c r="G6" s="12"/>
      <c r="H6" s="13"/>
      <c r="I6" s="14"/>
      <c r="J6" s="14"/>
      <c r="K6" s="15"/>
      <c r="L6" s="7"/>
      <c r="M6" s="7"/>
      <c r="N6" s="8"/>
      <c r="O6" s="8"/>
    </row>
    <row r="7" spans="1:15" s="2" customFormat="1" ht="39.950000000000003" customHeight="1" x14ac:dyDescent="0.25">
      <c r="A7" s="20" t="s">
        <v>13</v>
      </c>
      <c r="B7" s="21"/>
      <c r="C7" s="21"/>
      <c r="D7" s="21"/>
      <c r="E7" s="22"/>
      <c r="F7" s="22"/>
      <c r="G7" s="22"/>
      <c r="H7" s="22"/>
      <c r="I7" s="23"/>
      <c r="J7" s="14">
        <f>SUM(J6)</f>
        <v>0</v>
      </c>
      <c r="K7" s="15">
        <f>J7*1.08</f>
        <v>0</v>
      </c>
      <c r="L7" s="7"/>
      <c r="M7" s="7"/>
      <c r="N7" s="8"/>
      <c r="O7" s="8"/>
    </row>
    <row r="8" spans="1:15" s="2" customFormat="1" ht="39.950000000000003" customHeight="1" x14ac:dyDescent="0.25">
      <c r="A8" s="24" t="s">
        <v>25</v>
      </c>
      <c r="B8" s="25"/>
      <c r="C8" s="25"/>
      <c r="D8" s="25"/>
      <c r="E8" s="26"/>
      <c r="F8" s="26"/>
      <c r="G8" s="26"/>
      <c r="H8" s="26"/>
      <c r="I8" s="27"/>
      <c r="J8" s="14">
        <f>J7*0.3</f>
        <v>0</v>
      </c>
      <c r="K8" s="15">
        <f>J8*1.08</f>
        <v>0</v>
      </c>
      <c r="L8" s="7"/>
      <c r="M8" s="7"/>
      <c r="N8" s="8"/>
      <c r="O8" s="8"/>
    </row>
    <row r="9" spans="1:15" s="2" customFormat="1" ht="39.950000000000003" customHeight="1" x14ac:dyDescent="0.25">
      <c r="A9" s="28" t="s">
        <v>26</v>
      </c>
      <c r="B9" s="28"/>
      <c r="C9" s="28"/>
      <c r="D9" s="28"/>
      <c r="E9" s="29"/>
      <c r="F9" s="29"/>
      <c r="G9" s="29"/>
      <c r="H9" s="29"/>
      <c r="I9" s="29"/>
      <c r="J9" s="15">
        <f>SUM(J7:J8)</f>
        <v>0</v>
      </c>
      <c r="K9" s="15">
        <f>SUM(K7:K8)</f>
        <v>0</v>
      </c>
      <c r="L9" s="7"/>
      <c r="M9" s="7"/>
      <c r="N9" s="8"/>
      <c r="O9" s="8"/>
    </row>
  </sheetData>
  <mergeCells count="4">
    <mergeCell ref="A4:M4"/>
    <mergeCell ref="A7:I7"/>
    <mergeCell ref="A8:I8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8" sqref="A8:I8"/>
    </sheetView>
  </sheetViews>
  <sheetFormatPr defaultRowHeight="15" x14ac:dyDescent="0.25"/>
  <cols>
    <col min="1" max="1" width="8.7109375" customWidth="1"/>
    <col min="2" max="2" width="28.42578125" customWidth="1"/>
    <col min="3" max="3" width="22" customWidth="1"/>
    <col min="5" max="5" width="10.7109375" customWidth="1"/>
    <col min="6" max="6" width="10.5703125" customWidth="1"/>
    <col min="7" max="7" width="12" customWidth="1"/>
    <col min="9" max="9" width="12.42578125" customWidth="1"/>
    <col min="10" max="10" width="13.42578125" customWidth="1"/>
    <col min="11" max="11" width="15.28515625" customWidth="1"/>
    <col min="12" max="12" width="11.42578125" customWidth="1"/>
    <col min="13" max="13" width="17.42578125" customWidth="1"/>
  </cols>
  <sheetData>
    <row r="1" spans="1:15" x14ac:dyDescent="0.25">
      <c r="E1" s="16"/>
      <c r="F1" s="16"/>
      <c r="G1" s="16"/>
      <c r="H1" s="16"/>
      <c r="I1" s="16"/>
      <c r="J1" s="16"/>
      <c r="K1" s="16"/>
      <c r="L1" s="16" t="s">
        <v>23</v>
      </c>
      <c r="M1" s="16"/>
    </row>
    <row r="2" spans="1:15" x14ac:dyDescent="0.25">
      <c r="E2" s="16" t="s">
        <v>24</v>
      </c>
      <c r="F2" s="16"/>
      <c r="G2" s="16"/>
      <c r="H2" s="16"/>
      <c r="I2" s="16"/>
      <c r="J2" s="16"/>
      <c r="K2" s="16"/>
      <c r="L2" s="16"/>
      <c r="M2" s="16"/>
      <c r="N2" s="16"/>
    </row>
    <row r="5" spans="1:15" s="2" customFormat="1" ht="26.45" customHeight="1" x14ac:dyDescent="0.25">
      <c r="A5" s="17" t="s">
        <v>15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"/>
      <c r="O5" s="1"/>
    </row>
    <row r="6" spans="1:15" s="2" customFormat="1" ht="72.75" customHeight="1" x14ac:dyDescent="0.25">
      <c r="A6" s="3" t="s">
        <v>0</v>
      </c>
      <c r="B6" s="3" t="s">
        <v>1</v>
      </c>
      <c r="C6" s="3" t="s">
        <v>2</v>
      </c>
      <c r="D6" s="4" t="s">
        <v>3</v>
      </c>
      <c r="E6" s="4" t="s">
        <v>4</v>
      </c>
      <c r="F6" s="5" t="s">
        <v>5</v>
      </c>
      <c r="G6" s="4" t="s">
        <v>27</v>
      </c>
      <c r="H6" s="4" t="s">
        <v>6</v>
      </c>
      <c r="I6" s="6" t="s">
        <v>7</v>
      </c>
      <c r="J6" s="6" t="s">
        <v>8</v>
      </c>
      <c r="K6" s="4" t="s">
        <v>9</v>
      </c>
      <c r="L6" s="4" t="s">
        <v>10</v>
      </c>
      <c r="M6" s="4" t="s">
        <v>11</v>
      </c>
      <c r="N6" s="8"/>
      <c r="O6" s="8"/>
    </row>
    <row r="7" spans="1:15" s="2" customFormat="1" ht="59.1" customHeight="1" x14ac:dyDescent="0.25">
      <c r="A7" s="9">
        <v>1</v>
      </c>
      <c r="B7" s="10" t="s">
        <v>19</v>
      </c>
      <c r="C7" s="11" t="s">
        <v>21</v>
      </c>
      <c r="D7" s="4" t="s">
        <v>12</v>
      </c>
      <c r="E7" s="4">
        <v>40</v>
      </c>
      <c r="F7" s="4"/>
      <c r="G7" s="12"/>
      <c r="H7" s="13"/>
      <c r="I7" s="14"/>
      <c r="J7" s="14"/>
      <c r="K7" s="15"/>
      <c r="L7" s="7"/>
      <c r="M7" s="7"/>
      <c r="N7" s="8"/>
      <c r="O7" s="8"/>
    </row>
    <row r="8" spans="1:15" s="2" customFormat="1" ht="39.950000000000003" customHeight="1" x14ac:dyDescent="0.25">
      <c r="A8" s="20" t="s">
        <v>13</v>
      </c>
      <c r="B8" s="21"/>
      <c r="C8" s="21"/>
      <c r="D8" s="21"/>
      <c r="E8" s="22"/>
      <c r="F8" s="22"/>
      <c r="G8" s="22"/>
      <c r="H8" s="22"/>
      <c r="I8" s="23"/>
      <c r="J8" s="14">
        <f>SUM(J7)</f>
        <v>0</v>
      </c>
      <c r="K8" s="15">
        <f>J8*1.08</f>
        <v>0</v>
      </c>
      <c r="L8" s="7"/>
      <c r="M8" s="7"/>
      <c r="N8" s="8"/>
      <c r="O8" s="8"/>
    </row>
    <row r="9" spans="1:15" s="2" customFormat="1" ht="39.950000000000003" customHeight="1" x14ac:dyDescent="0.25">
      <c r="A9" s="24" t="s">
        <v>25</v>
      </c>
      <c r="B9" s="25"/>
      <c r="C9" s="25"/>
      <c r="D9" s="25"/>
      <c r="E9" s="26"/>
      <c r="F9" s="26"/>
      <c r="G9" s="26"/>
      <c r="H9" s="26"/>
      <c r="I9" s="27"/>
      <c r="J9" s="14">
        <f>J8*0.3</f>
        <v>0</v>
      </c>
      <c r="K9" s="15">
        <f>J9*1.08</f>
        <v>0</v>
      </c>
      <c r="L9" s="7"/>
      <c r="M9" s="7"/>
      <c r="N9" s="8"/>
      <c r="O9" s="8"/>
    </row>
    <row r="10" spans="1:15" s="2" customFormat="1" ht="39.950000000000003" customHeight="1" x14ac:dyDescent="0.25">
      <c r="A10" s="28" t="s">
        <v>26</v>
      </c>
      <c r="B10" s="28"/>
      <c r="C10" s="28"/>
      <c r="D10" s="28"/>
      <c r="E10" s="29"/>
      <c r="F10" s="29"/>
      <c r="G10" s="29"/>
      <c r="H10" s="29"/>
      <c r="I10" s="29"/>
      <c r="J10" s="15">
        <f>SUM(J8:J9)</f>
        <v>0</v>
      </c>
      <c r="K10" s="15">
        <f>SUM(K8:K9)</f>
        <v>0</v>
      </c>
      <c r="L10" s="7"/>
      <c r="M10" s="7"/>
      <c r="N10" s="8"/>
      <c r="O10" s="8"/>
    </row>
  </sheetData>
  <mergeCells count="4">
    <mergeCell ref="A9:I9"/>
    <mergeCell ref="A10:I10"/>
    <mergeCell ref="A8:I8"/>
    <mergeCell ref="A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G6" sqref="G6"/>
    </sheetView>
  </sheetViews>
  <sheetFormatPr defaultRowHeight="15" x14ac:dyDescent="0.25"/>
  <cols>
    <col min="1" max="1" width="8.7109375" customWidth="1"/>
    <col min="2" max="2" width="28.42578125" customWidth="1"/>
    <col min="3" max="3" width="22" customWidth="1"/>
    <col min="5" max="5" width="10.7109375" customWidth="1"/>
    <col min="6" max="6" width="10.5703125" customWidth="1"/>
    <col min="7" max="7" width="13.28515625" customWidth="1"/>
    <col min="9" max="9" width="14" customWidth="1"/>
    <col min="10" max="10" width="13.42578125" customWidth="1"/>
    <col min="11" max="11" width="15.28515625" customWidth="1"/>
    <col min="12" max="12" width="11.42578125" customWidth="1"/>
    <col min="13" max="13" width="17.42578125" customWidth="1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 t="s">
        <v>23</v>
      </c>
      <c r="M1" s="16"/>
    </row>
    <row r="2" spans="1:15" x14ac:dyDescent="0.25">
      <c r="A2" s="16"/>
      <c r="B2" s="16"/>
      <c r="C2" s="16"/>
      <c r="D2" s="16" t="s">
        <v>24</v>
      </c>
      <c r="E2" s="16"/>
      <c r="F2" s="16"/>
      <c r="G2" s="16"/>
      <c r="H2" s="16"/>
      <c r="I2" s="16"/>
      <c r="J2" s="16"/>
      <c r="K2" s="16"/>
      <c r="L2" s="16"/>
      <c r="M2" s="16"/>
    </row>
    <row r="5" spans="1:15" s="2" customFormat="1" ht="26.45" customHeight="1" x14ac:dyDescent="0.25">
      <c r="A5" s="17" t="s">
        <v>17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"/>
      <c r="O5" s="1"/>
    </row>
    <row r="6" spans="1:15" s="2" customFormat="1" ht="72.75" customHeight="1" x14ac:dyDescent="0.25">
      <c r="A6" s="3" t="s">
        <v>0</v>
      </c>
      <c r="B6" s="3" t="s">
        <v>1</v>
      </c>
      <c r="C6" s="3" t="s">
        <v>2</v>
      </c>
      <c r="D6" s="4" t="s">
        <v>3</v>
      </c>
      <c r="E6" s="4" t="s">
        <v>4</v>
      </c>
      <c r="F6" s="5" t="s">
        <v>5</v>
      </c>
      <c r="G6" s="4" t="s">
        <v>27</v>
      </c>
      <c r="H6" s="4" t="s">
        <v>6</v>
      </c>
      <c r="I6" s="6" t="s">
        <v>7</v>
      </c>
      <c r="J6" s="6" t="s">
        <v>8</v>
      </c>
      <c r="K6" s="4" t="s">
        <v>9</v>
      </c>
      <c r="L6" s="4" t="s">
        <v>10</v>
      </c>
      <c r="M6" s="4" t="s">
        <v>11</v>
      </c>
      <c r="N6" s="8"/>
      <c r="O6" s="8"/>
    </row>
    <row r="7" spans="1:15" s="2" customFormat="1" ht="54.4" customHeight="1" x14ac:dyDescent="0.25">
      <c r="A7" s="9">
        <v>1</v>
      </c>
      <c r="B7" s="10" t="s">
        <v>18</v>
      </c>
      <c r="C7" s="11" t="s">
        <v>22</v>
      </c>
      <c r="D7" s="4" t="s">
        <v>12</v>
      </c>
      <c r="E7" s="4">
        <v>60</v>
      </c>
      <c r="F7" s="4"/>
      <c r="G7" s="12"/>
      <c r="H7" s="13"/>
      <c r="I7" s="14"/>
      <c r="J7" s="14"/>
      <c r="K7" s="15"/>
      <c r="L7" s="7"/>
      <c r="M7" s="7"/>
      <c r="N7" s="8"/>
      <c r="O7" s="8"/>
    </row>
    <row r="8" spans="1:15" s="2" customFormat="1" ht="39.950000000000003" customHeight="1" x14ac:dyDescent="0.25">
      <c r="A8" s="20" t="s">
        <v>13</v>
      </c>
      <c r="B8" s="21"/>
      <c r="C8" s="21"/>
      <c r="D8" s="21"/>
      <c r="E8" s="22"/>
      <c r="F8" s="22"/>
      <c r="G8" s="22"/>
      <c r="H8" s="22"/>
      <c r="I8" s="23"/>
      <c r="J8" s="14">
        <f>SUM(J7)</f>
        <v>0</v>
      </c>
      <c r="K8" s="15">
        <f>J8*1.08</f>
        <v>0</v>
      </c>
      <c r="L8" s="7"/>
      <c r="M8" s="7"/>
      <c r="N8" s="8"/>
      <c r="O8" s="8"/>
    </row>
    <row r="9" spans="1:15" s="2" customFormat="1" ht="39.950000000000003" customHeight="1" x14ac:dyDescent="0.25">
      <c r="A9" s="24" t="s">
        <v>25</v>
      </c>
      <c r="B9" s="25"/>
      <c r="C9" s="25"/>
      <c r="D9" s="25"/>
      <c r="E9" s="26"/>
      <c r="F9" s="26"/>
      <c r="G9" s="26"/>
      <c r="H9" s="26"/>
      <c r="I9" s="27"/>
      <c r="J9" s="14">
        <f>J8*0.3</f>
        <v>0</v>
      </c>
      <c r="K9" s="15">
        <f>J9*1.08</f>
        <v>0</v>
      </c>
      <c r="L9" s="7"/>
      <c r="M9" s="7"/>
      <c r="N9" s="8"/>
      <c r="O9" s="8"/>
    </row>
    <row r="10" spans="1:15" s="2" customFormat="1" ht="39.950000000000003" customHeight="1" x14ac:dyDescent="0.25">
      <c r="A10" s="28" t="s">
        <v>26</v>
      </c>
      <c r="B10" s="28"/>
      <c r="C10" s="28"/>
      <c r="D10" s="28"/>
      <c r="E10" s="29"/>
      <c r="F10" s="29"/>
      <c r="G10" s="29"/>
      <c r="H10" s="29"/>
      <c r="I10" s="29"/>
      <c r="J10" s="15">
        <f>SUM(J8:J9)</f>
        <v>0</v>
      </c>
      <c r="K10" s="15">
        <f>SUM(K8:K9)</f>
        <v>0</v>
      </c>
      <c r="L10" s="7"/>
      <c r="M10" s="7"/>
      <c r="N10" s="8"/>
      <c r="O10" s="8"/>
    </row>
  </sheetData>
  <mergeCells count="4">
    <mergeCell ref="A5:M5"/>
    <mergeCell ref="A8:I8"/>
    <mergeCell ref="A9:I9"/>
    <mergeCell ref="A10:I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Pilipczuk</dc:creator>
  <cp:lastModifiedBy>Krystyna Kubiak</cp:lastModifiedBy>
  <dcterms:created xsi:type="dcterms:W3CDTF">2023-07-11T04:49:26Z</dcterms:created>
  <dcterms:modified xsi:type="dcterms:W3CDTF">2023-08-03T09:10:43Z</dcterms:modified>
</cp:coreProperties>
</file>