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 activeTab="5"/>
  </bookViews>
  <sheets>
    <sheet name="dowozy - SP PNIEWY" sheetId="5" r:id="rId1"/>
    <sheet name="odwozy - SP PNIEWY " sheetId="6" r:id="rId2"/>
    <sheet name="dowozy - SP CHEŁMNO" sheetId="3" r:id="rId3"/>
    <sheet name="odwozy - SP CHEŁMNO" sheetId="4" r:id="rId4"/>
    <sheet name="dowozy - SP NOJEWO " sheetId="1" r:id="rId5"/>
    <sheet name="odwozy - SP NOJEWO " sheetId="9" r:id="rId6"/>
  </sheets>
  <calcPr calcId="191029"/>
</workbook>
</file>

<file path=xl/calcChain.xml><?xml version="1.0" encoding="utf-8"?>
<calcChain xmlns="http://schemas.openxmlformats.org/spreadsheetml/2006/main">
  <c r="D28" i="6" l="1"/>
  <c r="D38" i="6"/>
  <c r="D81" i="9"/>
  <c r="D33" i="9"/>
  <c r="D92" i="9"/>
  <c r="D71" i="9"/>
  <c r="D50" i="9"/>
  <c r="D23" i="9"/>
  <c r="D15" i="9"/>
  <c r="D68" i="6" l="1"/>
  <c r="D54" i="6"/>
  <c r="D21" i="6"/>
  <c r="D12" i="6"/>
  <c r="D43" i="5"/>
  <c r="D35" i="5"/>
  <c r="D22" i="5"/>
  <c r="D14" i="5"/>
  <c r="D36" i="4"/>
  <c r="D22" i="4"/>
  <c r="D13" i="4"/>
  <c r="D36" i="3"/>
  <c r="D24" i="3"/>
  <c r="D11" i="3"/>
</calcChain>
</file>

<file path=xl/sharedStrings.xml><?xml version="1.0" encoding="utf-8"?>
<sst xmlns="http://schemas.openxmlformats.org/spreadsheetml/2006/main" count="547" uniqueCount="170">
  <si>
    <t>DOWOZY OBWÓD SZKOŁA PODSTAWOWA W NOJEWIE</t>
  </si>
  <si>
    <t>Autobus VI</t>
  </si>
  <si>
    <t>Kurs</t>
  </si>
  <si>
    <t>Godz</t>
  </si>
  <si>
    <t>Miejscowość</t>
  </si>
  <si>
    <t xml:space="preserve">Liczba km </t>
  </si>
  <si>
    <t>Uwagi - przystanki</t>
  </si>
  <si>
    <t>1.</t>
  </si>
  <si>
    <t xml:space="preserve">Orle </t>
  </si>
  <si>
    <t>krzyżówka</t>
  </si>
  <si>
    <t>Orliczko</t>
  </si>
  <si>
    <t>dom sołtysa P</t>
  </si>
  <si>
    <t>Bielejewo</t>
  </si>
  <si>
    <t>wiata L</t>
  </si>
  <si>
    <t>Nosalewo</t>
  </si>
  <si>
    <t>wiata P (wiata Nosalewo)</t>
  </si>
  <si>
    <t>wiata P (wieś)</t>
  </si>
  <si>
    <t>Kikowo</t>
  </si>
  <si>
    <t>wiata P</t>
  </si>
  <si>
    <t xml:space="preserve">SP Nojewo </t>
  </si>
  <si>
    <t xml:space="preserve">parking </t>
  </si>
  <si>
    <t>RAZEM:</t>
  </si>
  <si>
    <t>Zajączkowo</t>
  </si>
  <si>
    <t>Psarskie</t>
  </si>
  <si>
    <t xml:space="preserve">Nojewo </t>
  </si>
  <si>
    <t>wiata P (baza)</t>
  </si>
  <si>
    <t>2.</t>
  </si>
  <si>
    <t>wiata P (za krzyżówką)</t>
  </si>
  <si>
    <t>wiata P/L</t>
  </si>
  <si>
    <t>Dęborzyce</t>
  </si>
  <si>
    <t>wiata P wieś</t>
  </si>
  <si>
    <t>Buszewo</t>
  </si>
  <si>
    <t>Podpniewki</t>
  </si>
  <si>
    <t>wiata P rozdroże</t>
  </si>
  <si>
    <t>Liczba kilometrów ogółem: 51,90</t>
  </si>
  <si>
    <t xml:space="preserve">              </t>
  </si>
  <si>
    <t>Autobus IV</t>
  </si>
  <si>
    <t>Jakubowo</t>
  </si>
  <si>
    <t xml:space="preserve">wiata L </t>
  </si>
  <si>
    <t>Turowo</t>
  </si>
  <si>
    <t>Chełminko</t>
  </si>
  <si>
    <t xml:space="preserve">przy skrzynkach </t>
  </si>
  <si>
    <t>SP Chełmno</t>
  </si>
  <si>
    <t>Autobus V</t>
  </si>
  <si>
    <t>Buszewko</t>
  </si>
  <si>
    <t xml:space="preserve">Dębina </t>
  </si>
  <si>
    <t>Przystanki</t>
  </si>
  <si>
    <t xml:space="preserve">Lubosina </t>
  </si>
  <si>
    <t>wiata P (pomiędzy blokami)</t>
  </si>
  <si>
    <t>Lubosinek</t>
  </si>
  <si>
    <t>Koszanowo</t>
  </si>
  <si>
    <t>parking</t>
  </si>
  <si>
    <t>znak D-15  (przy świetlicy ) P</t>
  </si>
  <si>
    <t>Liczba kilometrów ogółem: 47,60</t>
  </si>
  <si>
    <t>(zakręt 2 tzw.skrzynki) L</t>
  </si>
  <si>
    <t>wiata L stodółka kier. Duszniki</t>
  </si>
  <si>
    <t>zakręt 2 tzw.skrzynki L</t>
  </si>
  <si>
    <t>Lubosina</t>
  </si>
  <si>
    <t>Dębina</t>
  </si>
  <si>
    <t>znak D-15 P</t>
  </si>
  <si>
    <t>Liczba kilometrów ogółem: 63,70</t>
  </si>
  <si>
    <t xml:space="preserve">                                                      </t>
  </si>
  <si>
    <t>Autobus I</t>
  </si>
  <si>
    <t>Konin</t>
  </si>
  <si>
    <t xml:space="preserve">Koninek </t>
  </si>
  <si>
    <t>Podpniewki I</t>
  </si>
  <si>
    <t>wiata P (rozdroże)</t>
  </si>
  <si>
    <t xml:space="preserve">SP Pniewy </t>
  </si>
  <si>
    <t>SP Pniewy</t>
  </si>
  <si>
    <t>Lubocześnica I</t>
  </si>
  <si>
    <t>wiata P (przy świetlicy)</t>
  </si>
  <si>
    <t>Lubocześnica II</t>
  </si>
  <si>
    <t>wiata P (przy boisku)</t>
  </si>
  <si>
    <t>Pniewy - ul. Polna</t>
  </si>
  <si>
    <t>zatoka</t>
  </si>
  <si>
    <t>Autobus II</t>
  </si>
  <si>
    <t>Rudka</t>
  </si>
  <si>
    <t>znak D-15 (za lasem) P</t>
  </si>
  <si>
    <t xml:space="preserve">Rudka </t>
  </si>
  <si>
    <t>znak D-15 (tzw centrum) P</t>
  </si>
  <si>
    <t xml:space="preserve">Karmin </t>
  </si>
  <si>
    <t>wiata P (centrum)</t>
  </si>
  <si>
    <t>wiata P (w kier.Pniew)</t>
  </si>
  <si>
    <t>Pniewy,                          ul. Słonecznikowa</t>
  </si>
  <si>
    <t>Pniewy,                        ul. Wroniecka</t>
  </si>
  <si>
    <t>Zamorze</t>
  </si>
  <si>
    <t>remiza</t>
  </si>
  <si>
    <t xml:space="preserve">Jakubowo </t>
  </si>
  <si>
    <t>wiata P (stacja Orlen)</t>
  </si>
  <si>
    <t xml:space="preserve">                                    HARMONOGRAM ODWOZÓW SZKOLNYCH </t>
  </si>
  <si>
    <t xml:space="preserve">                         ODWOZY OBWÓD SZKOŁA PODSTAWOWA W PNIEWACH </t>
  </si>
  <si>
    <t>3.</t>
  </si>
  <si>
    <t>znak D-15 (figura) P</t>
  </si>
  <si>
    <t>wiata P (tzw centrum)</t>
  </si>
  <si>
    <t>Liczba uczniów:   12                                                                                                                                            Liczba kilometrów:  10,40</t>
  </si>
  <si>
    <t xml:space="preserve">                         HARMONOGRAM DOWOZÓW SZKOLNYCH </t>
  </si>
  <si>
    <t xml:space="preserve">       DOWOZY OBWÓD SZKOŁA PODSTAWOWA W PNIEWACH</t>
  </si>
  <si>
    <t xml:space="preserve"> DOWOZY OBWÓD SZKOŁA PODSTAWOWA W CHEŁMNIE</t>
  </si>
  <si>
    <t xml:space="preserve">                                                                             ODWOZY OBWÓD SZKOŁA PODSTAWOWA W CHEŁMNIE</t>
  </si>
  <si>
    <t>Orle</t>
  </si>
  <si>
    <t xml:space="preserve">Orliczko </t>
  </si>
  <si>
    <t>wiata L (figura)</t>
  </si>
  <si>
    <t xml:space="preserve">Bielejewo </t>
  </si>
  <si>
    <t xml:space="preserve">Nosalewo </t>
  </si>
  <si>
    <t xml:space="preserve">Zajączkowo </t>
  </si>
  <si>
    <t>Nojewo</t>
  </si>
  <si>
    <t xml:space="preserve">baza </t>
  </si>
  <si>
    <t>4.</t>
  </si>
  <si>
    <t>Liczba kilometrów ogółem: 103,40</t>
  </si>
  <si>
    <t>wiata L (stodółka) w kier. Dusznik</t>
  </si>
  <si>
    <t>znak D-15    (przy świetlicy)P</t>
  </si>
  <si>
    <t>znak D-15  (za lasem) P</t>
  </si>
  <si>
    <t>znak D-15  (tzw centrum) P</t>
  </si>
  <si>
    <t>znak D-15   (za lasem) P</t>
  </si>
  <si>
    <t>Liczba uczniów:   39                                                                                                                                                              Liczba kilometrów: 18,70</t>
  </si>
  <si>
    <t>Liczba uczniów ogółem: 145</t>
  </si>
  <si>
    <t>wiata P  (przy drodze 187)</t>
  </si>
  <si>
    <t>wiata P (parking leśny)</t>
  </si>
  <si>
    <t>ODWOZY OBWÓD SZKOŁA PODSTAWOWA W NOJEWIE</t>
  </si>
  <si>
    <t xml:space="preserve"> 2021/2022</t>
  </si>
  <si>
    <t>wiata P 
(za krzyżówką)</t>
  </si>
  <si>
    <t>wiata P (przy drodze 187)</t>
  </si>
  <si>
    <r>
      <t xml:space="preserve">wiata P </t>
    </r>
    <r>
      <rPr>
        <sz val="10"/>
        <color theme="1"/>
        <rFont val="Czcionka tekstu podstawowego"/>
        <charset val="238"/>
      </rPr>
      <t>(przy drodze 187)</t>
    </r>
  </si>
  <si>
    <t xml:space="preserve">                      2021/2022</t>
  </si>
  <si>
    <r>
      <t xml:space="preserve">znak D-15 (figura) </t>
    </r>
    <r>
      <rPr>
        <sz val="10"/>
        <rFont val="Arial"/>
        <family val="2"/>
        <charset val="238"/>
      </rPr>
      <t>P</t>
    </r>
  </si>
  <si>
    <t>Odwozy:
poniedziałek, czwartek, piątek</t>
  </si>
  <si>
    <t>Odwozy:
wtorek, środa</t>
  </si>
  <si>
    <t>Odwozy: 
wtorek, środa</t>
  </si>
  <si>
    <t>Liczba uczniów:   53                                                                                                                                                              Liczba kilometrów: 7,60</t>
  </si>
  <si>
    <t>Liczba uczniów:   53                                                                                                                                                                        Liczba kilometrów: 25,60</t>
  </si>
  <si>
    <t>Liczba uczniów:  25                                                                                                                                           Liczba kilometrów: 19,90</t>
  </si>
  <si>
    <t>Liczba uczniów: 50                                                                                                                                            Liczba kilometrów:  11,80</t>
  </si>
  <si>
    <t>Liczba uczniów: 5                                                                                                                                             Liczba kilometrów:  19,90</t>
  </si>
  <si>
    <t>Liczba uczniów:  7                                                                                                                                          Liczba kilometrów:  9,60</t>
  </si>
  <si>
    <t>Liczba uczniów:  9                                                                                                                                          Liczba kilometrów:  19,90</t>
  </si>
  <si>
    <t>Liczba uczniów:   9                                                                                                                                         Liczba kilometrów:  9,60</t>
  </si>
  <si>
    <t>Liczba uczniów:  18                                                                                                                                          Liczba kilometrów:  24,70</t>
  </si>
  <si>
    <t>Liczba uczniów:    4                                                                                                                                        Liczba kilometrów:  17,50</t>
  </si>
  <si>
    <t>Liczba uczniów:  18                                                                                                                                          Liczba kilometrów:  17,50</t>
  </si>
  <si>
    <t xml:space="preserve">                                                               2021/2022</t>
  </si>
  <si>
    <t xml:space="preserve">                              2021/2022</t>
  </si>
  <si>
    <t>Liczba uczniów ogółem: 115</t>
  </si>
  <si>
    <t>Liczba uczniów:   10                                                                                                                                            Liczba kilometrów:  9,20</t>
  </si>
  <si>
    <t>Liczba uczniów:   19                                                                                                                                             Liczba kilometrów:  19,10</t>
  </si>
  <si>
    <t>0.80</t>
  </si>
  <si>
    <t>Liczba uczniów:   19                                                                                                                                             Liczba kilometrów:  13,20</t>
  </si>
  <si>
    <t>Liczba uczniów:   32                                                                                                                                             Liczba kilometrów:  14,40</t>
  </si>
  <si>
    <t>ul. Słonecznikowa</t>
  </si>
  <si>
    <t>ul. Wroniecka</t>
  </si>
  <si>
    <t>Liczba uczniów:    25                                                                                                                     Liczba kilometrów:  9,20</t>
  </si>
  <si>
    <t xml:space="preserve">    Liczba uczniów:    20 
Liczba kilometrów:  6,50</t>
  </si>
  <si>
    <t>Liczba uczniów:    22                                                                                                                    Liczba kilometrów:  10,40</t>
  </si>
  <si>
    <t>Liczba uczniów:    48                                                                                                                                              Liczba kilometrów: 10,40</t>
  </si>
  <si>
    <t>Liczba kilometrów ogółem: 36,50</t>
  </si>
  <si>
    <t>Pniewy,                          ul. Wroniecka</t>
  </si>
  <si>
    <t>Pniewy,                        ul. Słonecznikowa</t>
  </si>
  <si>
    <t>Autobus III</t>
  </si>
  <si>
    <t>Liczba uczniów:    36                                                                                                                                                                 Liczba kilometrów:  14,90</t>
  </si>
  <si>
    <t xml:space="preserve">    Liczba uczniów:    30                                                                                                                                                               Liczba kilometrów:  11,90</t>
  </si>
  <si>
    <t>Liczba uczniów:    42                                                                                                                                                          Liczba kilometrów:  20,80</t>
  </si>
  <si>
    <t>Liczba uczniów ogółem: 108</t>
  </si>
  <si>
    <r>
      <t xml:space="preserve"> </t>
    </r>
    <r>
      <rPr>
        <b/>
        <sz val="10"/>
        <color rgb="FF00B050"/>
        <rFont val="Arial"/>
        <family val="2"/>
        <charset val="238"/>
      </rPr>
      <t>2021/2022</t>
    </r>
  </si>
  <si>
    <t>Liczba uczniów:   23                                                                                                                                            Liczba kilometrów:  17,10</t>
  </si>
  <si>
    <t>Liczba uczniów:   13                                                                                                                                            Liczba kilometrów:  13,90</t>
  </si>
  <si>
    <t>Liczba uczniów:   42                                                                                                                                            Liczba kilometrów:  20,80</t>
  </si>
  <si>
    <t>Liczba uczniów:   30                                                                                                                                           Liczba kilometrów:  11,90</t>
  </si>
  <si>
    <t>Liczba uczniów:  23                                                                                                                                            Liczba kilometrów:  12,50</t>
  </si>
  <si>
    <t>Liczba kilometrów ogółem: 78,80</t>
  </si>
  <si>
    <r>
      <t xml:space="preserve">znak D-15 </t>
    </r>
    <r>
      <rPr>
        <sz val="9"/>
        <color theme="1"/>
        <rFont val="Czcionka tekstu podstawowego"/>
        <charset val="238"/>
      </rPr>
      <t>(pomiędzy blokami)</t>
    </r>
    <r>
      <rPr>
        <sz val="10"/>
        <color theme="1"/>
        <rFont val="Czcionka tekstu podstawowego"/>
        <family val="2"/>
        <charset val="238"/>
      </rPr>
      <t xml:space="preserve"> P</t>
    </r>
  </si>
  <si>
    <r>
      <t xml:space="preserve">znak D-15 </t>
    </r>
    <r>
      <rPr>
        <sz val="9"/>
        <color theme="1"/>
        <rFont val="Czcionka tekstu podstawowego"/>
        <charset val="238"/>
      </rPr>
      <t xml:space="preserve">(pomiędzy blokami) </t>
    </r>
    <r>
      <rPr>
        <sz val="10"/>
        <color theme="1"/>
        <rFont val="Czcionka tekstu podstawowego"/>
        <family val="2"/>
        <charset val="238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</si>
</sst>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b/>
      <sz val="10"/>
      <color rgb="FF000000"/>
      <name val="Czcionka tekstu podstawowego"/>
      <charset val="238"/>
    </font>
    <font>
      <sz val="10"/>
      <color rgb="FFFFFFFF"/>
      <name val="Czcionka tekstu podstawowego"/>
      <charset val="238"/>
    </font>
    <font>
      <sz val="10"/>
      <color rgb="FFCC0000"/>
      <name val="Czcionka tekstu podstawowego"/>
      <charset val="238"/>
    </font>
    <font>
      <b/>
      <sz val="10"/>
      <color rgb="FFFFFFFF"/>
      <name val="Czcionka tekstu podstawowego"/>
      <charset val="238"/>
    </font>
    <font>
      <i/>
      <sz val="10"/>
      <color rgb="FF808080"/>
      <name val="Czcionka tekstu podstawowego"/>
      <charset val="238"/>
    </font>
    <font>
      <sz val="10"/>
      <color rgb="FF006600"/>
      <name val="Czcionka tekstu podstawowego"/>
      <charset val="238"/>
    </font>
    <font>
      <b/>
      <sz val="24"/>
      <color rgb="FF000000"/>
      <name val="Czcionka tekstu podstawowego"/>
      <charset val="238"/>
    </font>
    <font>
      <sz val="18"/>
      <color rgb="FF000000"/>
      <name val="Czcionka tekstu podstawowego"/>
      <charset val="238"/>
    </font>
    <font>
      <sz val="12"/>
      <color rgb="FF000000"/>
      <name val="Czcionka tekstu podstawowego"/>
      <charset val="238"/>
    </font>
    <font>
      <u/>
      <sz val="10"/>
      <color rgb="FF0000EE"/>
      <name val="Czcionka tekstu podstawowego"/>
      <charset val="238"/>
    </font>
    <font>
      <sz val="10"/>
      <color rgb="FF996600"/>
      <name val="Czcionka tekstu podstawowego"/>
      <charset val="238"/>
    </font>
    <font>
      <sz val="10"/>
      <color rgb="FF333333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rgb="FF7030A0"/>
      <name val="Czcionka tekstu podstawowego"/>
      <family val="2"/>
      <charset val="238"/>
    </font>
    <font>
      <b/>
      <sz val="10"/>
      <color rgb="FF7030A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7030A0"/>
      <name val="Czcionka tekstu podstawowego"/>
      <charset val="238"/>
    </font>
    <font>
      <sz val="10"/>
      <color rgb="FF000000"/>
      <name val="Arial"/>
      <family val="2"/>
      <charset val="238"/>
    </font>
    <font>
      <sz val="10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color theme="1"/>
      <name val="Czcionka tekstu podstawowego"/>
      <charset val="238"/>
    </font>
    <font>
      <b/>
      <sz val="10"/>
      <color rgb="FF00B05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theme="3" tint="0.39997558519241921"/>
      <name val="Arial"/>
      <family val="2"/>
      <charset val="238"/>
    </font>
    <font>
      <b/>
      <sz val="10"/>
      <color rgb="FF00B050"/>
      <name val="Czcionka tekstu podstawowego"/>
      <charset val="238"/>
    </font>
    <font>
      <sz val="10"/>
      <color rgb="FF0070C0"/>
      <name val="Arial"/>
      <family val="2"/>
      <charset val="238"/>
    </font>
    <font>
      <b/>
      <sz val="10"/>
      <color rgb="FF0070C0"/>
      <name val="Czcionka tekstu podstawowego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zcionka tekstu podstawowego"/>
      <charset val="238"/>
    </font>
    <font>
      <sz val="9"/>
      <color theme="1"/>
      <name val="Czcionka tekstu podstawowego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9">
    <xf numFmtId="0" fontId="0" fillId="0" borderId="0"/>
    <xf numFmtId="0" fontId="1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254">
    <xf numFmtId="0" fontId="0" fillId="0" borderId="0" xfId="0"/>
    <xf numFmtId="0" fontId="15" fillId="0" borderId="0" xfId="0" applyFont="1"/>
    <xf numFmtId="0" fontId="15" fillId="0" borderId="0" xfId="0" applyFont="1" applyAlignment="1">
      <alignment wrapText="1"/>
    </xf>
    <xf numFmtId="0" fontId="17" fillId="0" borderId="2" xfId="0" applyFont="1" applyBorder="1" applyAlignment="1">
      <alignment horizontal="left" vertical="center" wrapText="1"/>
    </xf>
    <xf numFmtId="0" fontId="17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20" fontId="17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2" fontId="15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2" fontId="17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20" fontId="17" fillId="0" borderId="0" xfId="0" applyNumberFormat="1" applyFont="1" applyBorder="1" applyAlignment="1">
      <alignment horizontal="center" vertical="center"/>
    </xf>
    <xf numFmtId="0" fontId="22" fillId="0" borderId="0" xfId="1" applyFont="1" applyAlignment="1">
      <alignment horizontal="center" vertical="center"/>
    </xf>
    <xf numFmtId="2" fontId="20" fillId="10" borderId="6" xfId="1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 wrapText="1"/>
    </xf>
    <xf numFmtId="20" fontId="23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2" fontId="24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2" fontId="23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/>
    </xf>
    <xf numFmtId="20" fontId="25" fillId="0" borderId="0" xfId="0" applyNumberFormat="1" applyFont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2" fontId="26" fillId="10" borderId="6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/>
    <xf numFmtId="0" fontId="23" fillId="0" borderId="2" xfId="0" applyFont="1" applyBorder="1" applyAlignment="1">
      <alignment horizontal="left" vertical="center" wrapText="1"/>
    </xf>
    <xf numFmtId="0" fontId="20" fillId="0" borderId="0" xfId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20" fontId="17" fillId="0" borderId="9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20" fontId="17" fillId="0" borderId="0" xfId="0" applyNumberFormat="1" applyFont="1" applyAlignment="1">
      <alignment horizontal="center" vertical="center"/>
    </xf>
    <xf numFmtId="0" fontId="17" fillId="0" borderId="4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vertical="center"/>
    </xf>
    <xf numFmtId="2" fontId="15" fillId="0" borderId="2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9" borderId="0" xfId="0" applyFont="1" applyFill="1" applyBorder="1" applyAlignment="1"/>
    <xf numFmtId="0" fontId="2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2" xfId="0" applyFont="1" applyBorder="1" applyAlignment="1">
      <alignment vertical="center" wrapText="1"/>
    </xf>
    <xf numFmtId="20" fontId="22" fillId="9" borderId="2" xfId="1" applyNumberFormat="1" applyFont="1" applyFill="1" applyBorder="1" applyAlignment="1">
      <alignment horizontal="center" vertical="center"/>
    </xf>
    <xf numFmtId="0" fontId="22" fillId="9" borderId="2" xfId="1" applyFont="1" applyFill="1" applyBorder="1" applyAlignment="1">
      <alignment horizontal="left" vertical="center"/>
    </xf>
    <xf numFmtId="2" fontId="22" fillId="9" borderId="2" xfId="1" applyNumberFormat="1" applyFont="1" applyFill="1" applyBorder="1" applyAlignment="1">
      <alignment horizontal="center" vertical="center"/>
    </xf>
    <xf numFmtId="20" fontId="15" fillId="0" borderId="2" xfId="0" applyNumberFormat="1" applyFont="1" applyBorder="1" applyAlignment="1">
      <alignment horizontal="center" vertical="center"/>
    </xf>
    <xf numFmtId="2" fontId="16" fillId="10" borderId="6" xfId="0" applyNumberFormat="1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20" fontId="15" fillId="0" borderId="0" xfId="0" applyNumberFormat="1" applyFont="1" applyBorder="1" applyAlignment="1">
      <alignment horizontal="center" vertical="center"/>
    </xf>
    <xf numFmtId="2" fontId="16" fillId="10" borderId="2" xfId="0" applyNumberFormat="1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vertical="center"/>
    </xf>
    <xf numFmtId="0" fontId="16" fillId="9" borderId="0" xfId="0" applyFont="1" applyFill="1" applyBorder="1" applyAlignment="1">
      <alignment horizontal="center" vertical="center"/>
    </xf>
    <xf numFmtId="20" fontId="15" fillId="9" borderId="0" xfId="0" applyNumberFormat="1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0" fontId="20" fillId="9" borderId="0" xfId="1" applyFont="1" applyFill="1" applyBorder="1" applyAlignment="1">
      <alignment horizontal="center" vertical="center"/>
    </xf>
    <xf numFmtId="0" fontId="17" fillId="0" borderId="0" xfId="0" applyFont="1" applyBorder="1"/>
    <xf numFmtId="0" fontId="15" fillId="0" borderId="2" xfId="0" applyFont="1" applyFill="1" applyBorder="1" applyAlignment="1">
      <alignment horizontal="left" vertical="center"/>
    </xf>
    <xf numFmtId="0" fontId="15" fillId="9" borderId="2" xfId="0" applyFont="1" applyFill="1" applyBorder="1" applyAlignment="1">
      <alignment vertical="center" wrapText="1"/>
    </xf>
    <xf numFmtId="20" fontId="15" fillId="0" borderId="2" xfId="0" applyNumberFormat="1" applyFont="1" applyFill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/>
    </xf>
    <xf numFmtId="0" fontId="17" fillId="0" borderId="2" xfId="0" applyFont="1" applyBorder="1"/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Border="1"/>
    <xf numFmtId="0" fontId="15" fillId="0" borderId="2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/>
    </xf>
    <xf numFmtId="20" fontId="15" fillId="9" borderId="2" xfId="0" applyNumberFormat="1" applyFont="1" applyFill="1" applyBorder="1" applyAlignment="1">
      <alignment horizontal="center" vertical="center"/>
    </xf>
    <xf numFmtId="2" fontId="15" fillId="9" borderId="2" xfId="0" applyNumberFormat="1" applyFont="1" applyFill="1" applyBorder="1" applyAlignment="1">
      <alignment horizontal="center" vertical="center"/>
    </xf>
    <xf numFmtId="2" fontId="15" fillId="9" borderId="9" xfId="0" applyNumberFormat="1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left" vertical="center" wrapText="1"/>
    </xf>
    <xf numFmtId="2" fontId="15" fillId="9" borderId="10" xfId="0" applyNumberFormat="1" applyFont="1" applyFill="1" applyBorder="1" applyAlignment="1">
      <alignment horizontal="center" vertical="center"/>
    </xf>
    <xf numFmtId="0" fontId="15" fillId="9" borderId="0" xfId="0" applyFont="1" applyFill="1"/>
    <xf numFmtId="0" fontId="15" fillId="9" borderId="0" xfId="0" applyFont="1" applyFill="1" applyAlignment="1">
      <alignment vertical="center"/>
    </xf>
    <xf numFmtId="2" fontId="15" fillId="9" borderId="2" xfId="0" applyNumberFormat="1" applyFont="1" applyFill="1" applyBorder="1" applyAlignment="1">
      <alignment horizontal="center" vertical="center" wrapText="1"/>
    </xf>
    <xf numFmtId="0" fontId="29" fillId="0" borderId="0" xfId="0" applyFont="1"/>
    <xf numFmtId="0" fontId="28" fillId="0" borderId="0" xfId="0" applyFont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7" fillId="0" borderId="2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/>
    </xf>
    <xf numFmtId="0" fontId="20" fillId="0" borderId="0" xfId="1" applyFont="1"/>
    <xf numFmtId="0" fontId="15" fillId="0" borderId="0" xfId="0" applyFont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27" fillId="0" borderId="9" xfId="0" applyFont="1" applyBorder="1" applyAlignment="1">
      <alignment vertical="center" wrapText="1"/>
    </xf>
    <xf numFmtId="0" fontId="20" fillId="0" borderId="5" xfId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/>
    </xf>
    <xf numFmtId="20" fontId="31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9" fillId="0" borderId="0" xfId="1" applyFont="1" applyAlignment="1">
      <alignment vertical="center"/>
    </xf>
    <xf numFmtId="0" fontId="22" fillId="0" borderId="0" xfId="1" applyFont="1" applyAlignment="1">
      <alignment vertical="center"/>
    </xf>
    <xf numFmtId="0" fontId="29" fillId="0" borderId="0" xfId="0" applyFont="1" applyAlignment="1"/>
    <xf numFmtId="0" fontId="29" fillId="0" borderId="0" xfId="0" applyFont="1" applyAlignment="1">
      <alignment horizontal="center" vertical="center"/>
    </xf>
    <xf numFmtId="0" fontId="32" fillId="0" borderId="0" xfId="0" applyFont="1"/>
    <xf numFmtId="20" fontId="22" fillId="0" borderId="2" xfId="1" applyNumberFormat="1" applyFont="1" applyBorder="1" applyAlignment="1">
      <alignment horizontal="center" vertical="center"/>
    </xf>
    <xf numFmtId="0" fontId="22" fillId="0" borderId="2" xfId="1" applyFont="1" applyBorder="1" applyAlignment="1">
      <alignment horizontal="left" vertical="center"/>
    </xf>
    <xf numFmtId="2" fontId="24" fillId="0" borderId="2" xfId="1" applyNumberFormat="1" applyFont="1" applyBorder="1" applyAlignment="1">
      <alignment horizontal="center" vertical="center" wrapText="1"/>
    </xf>
    <xf numFmtId="2" fontId="22" fillId="0" borderId="2" xfId="1" applyNumberFormat="1" applyFont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left" vertical="center"/>
    </xf>
    <xf numFmtId="0" fontId="24" fillId="0" borderId="2" xfId="1" applyFont="1" applyFill="1" applyBorder="1" applyAlignment="1">
      <alignment horizontal="left" vertical="center"/>
    </xf>
    <xf numFmtId="2" fontId="22" fillId="0" borderId="2" xfId="1" applyNumberFormat="1" applyFont="1" applyFill="1" applyBorder="1" applyAlignment="1">
      <alignment horizontal="center" vertical="center" wrapText="1"/>
    </xf>
    <xf numFmtId="0" fontId="20" fillId="10" borderId="6" xfId="1" applyFont="1" applyFill="1" applyBorder="1" applyAlignment="1">
      <alignment horizontal="center" vertical="center"/>
    </xf>
    <xf numFmtId="0" fontId="22" fillId="0" borderId="0" xfId="1" applyFont="1" applyBorder="1"/>
    <xf numFmtId="2" fontId="20" fillId="9" borderId="0" xfId="1" applyNumberFormat="1" applyFont="1" applyFill="1" applyBorder="1" applyAlignment="1">
      <alignment horizontal="center" vertical="center" wrapText="1"/>
    </xf>
    <xf numFmtId="0" fontId="22" fillId="0" borderId="2" xfId="1" applyFont="1" applyBorder="1" applyAlignment="1">
      <alignment vertical="center"/>
    </xf>
    <xf numFmtId="0" fontId="22" fillId="0" borderId="3" xfId="1" applyFont="1" applyFill="1" applyBorder="1" applyAlignment="1">
      <alignment vertical="center"/>
    </xf>
    <xf numFmtId="2" fontId="22" fillId="0" borderId="3" xfId="1" applyNumberFormat="1" applyFont="1" applyFill="1" applyBorder="1" applyAlignment="1">
      <alignment horizontal="center" vertical="center" wrapText="1"/>
    </xf>
    <xf numFmtId="0" fontId="22" fillId="0" borderId="2" xfId="1" applyFont="1" applyBorder="1" applyAlignment="1">
      <alignment vertical="center" wrapText="1"/>
    </xf>
    <xf numFmtId="0" fontId="22" fillId="0" borderId="2" xfId="1" applyFont="1" applyFill="1" applyBorder="1" applyAlignment="1">
      <alignment vertical="center"/>
    </xf>
    <xf numFmtId="0" fontId="22" fillId="0" borderId="0" xfId="1" applyFont="1"/>
    <xf numFmtId="0" fontId="20" fillId="10" borderId="6" xfId="1" applyFont="1" applyFill="1" applyBorder="1" applyAlignment="1">
      <alignment horizontal="center" vertical="center"/>
    </xf>
    <xf numFmtId="0" fontId="24" fillId="0" borderId="2" xfId="1" applyFont="1" applyFill="1" applyBorder="1" applyAlignment="1">
      <alignment vertical="center"/>
    </xf>
    <xf numFmtId="20" fontId="22" fillId="0" borderId="0" xfId="1" applyNumberFormat="1" applyFont="1" applyBorder="1" applyAlignment="1">
      <alignment horizontal="center" vertical="center"/>
    </xf>
    <xf numFmtId="0" fontId="22" fillId="0" borderId="2" xfId="1" applyFont="1" applyFill="1" applyBorder="1" applyAlignment="1">
      <alignment vertical="center" wrapText="1"/>
    </xf>
    <xf numFmtId="0" fontId="20" fillId="0" borderId="0" xfId="1" applyFont="1" applyBorder="1" applyAlignment="1">
      <alignment vertical="center"/>
    </xf>
    <xf numFmtId="0" fontId="26" fillId="0" borderId="0" xfId="0" applyFont="1"/>
    <xf numFmtId="0" fontId="33" fillId="0" borderId="0" xfId="0" applyFont="1"/>
    <xf numFmtId="0" fontId="22" fillId="0" borderId="3" xfId="1" applyFont="1" applyBorder="1" applyAlignment="1">
      <alignment vertical="center"/>
    </xf>
    <xf numFmtId="2" fontId="22" fillId="0" borderId="3" xfId="1" applyNumberFormat="1" applyFont="1" applyBorder="1" applyAlignment="1">
      <alignment horizontal="center" vertical="center"/>
    </xf>
    <xf numFmtId="2" fontId="22" fillId="0" borderId="3" xfId="1" applyNumberFormat="1" applyFont="1" applyFill="1" applyBorder="1" applyAlignment="1">
      <alignment horizontal="center" vertical="center"/>
    </xf>
    <xf numFmtId="2" fontId="22" fillId="0" borderId="2" xfId="1" applyNumberFormat="1" applyFont="1" applyFill="1" applyBorder="1" applyAlignment="1">
      <alignment horizontal="center" vertical="center"/>
    </xf>
    <xf numFmtId="0" fontId="22" fillId="0" borderId="3" xfId="1" applyFont="1" applyFill="1" applyBorder="1" applyAlignment="1">
      <alignment horizontal="left" vertical="center"/>
    </xf>
    <xf numFmtId="2" fontId="22" fillId="0" borderId="2" xfId="1" applyNumberFormat="1" applyFont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0" fontId="22" fillId="0" borderId="2" xfId="1" applyFont="1" applyBorder="1" applyAlignment="1">
      <alignment horizontal="left" vertical="center" wrapText="1"/>
    </xf>
    <xf numFmtId="0" fontId="15" fillId="0" borderId="2" xfId="1" applyFont="1" applyBorder="1" applyAlignment="1">
      <alignment vertical="center"/>
    </xf>
    <xf numFmtId="0" fontId="15" fillId="0" borderId="2" xfId="1" applyFont="1" applyBorder="1" applyAlignment="1">
      <alignment vertical="center" wrapText="1"/>
    </xf>
    <xf numFmtId="0" fontId="26" fillId="9" borderId="0" xfId="0" applyFont="1" applyFill="1" applyAlignment="1">
      <alignment horizontal="left" vertical="center"/>
    </xf>
    <xf numFmtId="0" fontId="14" fillId="0" borderId="0" xfId="0" applyFont="1"/>
    <xf numFmtId="2" fontId="22" fillId="9" borderId="3" xfId="1" applyNumberFormat="1" applyFont="1" applyFill="1" applyBorder="1" applyAlignment="1">
      <alignment horizontal="center" vertical="center"/>
    </xf>
    <xf numFmtId="2" fontId="22" fillId="9" borderId="2" xfId="1" applyNumberFormat="1" applyFont="1" applyFill="1" applyBorder="1" applyAlignment="1">
      <alignment horizontal="center" vertical="center" wrapText="1"/>
    </xf>
    <xf numFmtId="2" fontId="20" fillId="9" borderId="6" xfId="1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29" fillId="0" borderId="0" xfId="1" applyFont="1" applyFill="1" applyBorder="1" applyAlignment="1">
      <alignment vertical="center"/>
    </xf>
    <xf numFmtId="0" fontId="34" fillId="0" borderId="0" xfId="0" applyFont="1" applyFill="1"/>
    <xf numFmtId="0" fontId="29" fillId="0" borderId="6" xfId="1" applyFont="1" applyBorder="1" applyAlignment="1">
      <alignment horizontal="center" vertical="center"/>
    </xf>
    <xf numFmtId="0" fontId="29" fillId="0" borderId="4" xfId="1" applyFont="1" applyBorder="1" applyAlignment="1">
      <alignment horizontal="center" vertical="center"/>
    </xf>
    <xf numFmtId="0" fontId="29" fillId="0" borderId="7" xfId="1" applyFont="1" applyBorder="1" applyAlignment="1">
      <alignment horizontal="center" vertical="center"/>
    </xf>
    <xf numFmtId="0" fontId="29" fillId="10" borderId="2" xfId="1" applyFont="1" applyFill="1" applyBorder="1" applyAlignment="1">
      <alignment horizontal="center" vertical="center"/>
    </xf>
    <xf numFmtId="0" fontId="20" fillId="0" borderId="2" xfId="1" applyFont="1" applyBorder="1" applyAlignment="1">
      <alignment horizontal="center" vertical="center" wrapText="1"/>
    </xf>
    <xf numFmtId="0" fontId="20" fillId="10" borderId="2" xfId="1" applyFont="1" applyFill="1" applyBorder="1" applyAlignment="1">
      <alignment horizontal="center" vertical="center"/>
    </xf>
    <xf numFmtId="0" fontId="20" fillId="10" borderId="2" xfId="1" applyFont="1" applyFill="1" applyBorder="1" applyAlignment="1">
      <alignment horizontal="center" vertical="center" wrapText="1"/>
    </xf>
    <xf numFmtId="0" fontId="20" fillId="10" borderId="6" xfId="1" applyFont="1" applyFill="1" applyBorder="1" applyAlignment="1">
      <alignment horizontal="center" vertical="center"/>
    </xf>
    <xf numFmtId="0" fontId="20" fillId="10" borderId="7" xfId="1" applyFont="1" applyFill="1" applyBorder="1" applyAlignment="1">
      <alignment horizontal="center" vertical="center"/>
    </xf>
    <xf numFmtId="0" fontId="20" fillId="10" borderId="6" xfId="1" applyFont="1" applyFill="1" applyBorder="1" applyAlignment="1">
      <alignment horizontal="center" vertical="center" wrapText="1"/>
    </xf>
    <xf numFmtId="0" fontId="20" fillId="10" borderId="7" xfId="1" applyFont="1" applyFill="1" applyBorder="1" applyAlignment="1">
      <alignment horizontal="center" vertical="center" wrapText="1"/>
    </xf>
    <xf numFmtId="0" fontId="29" fillId="0" borderId="2" xfId="1" applyFont="1" applyBorder="1" applyAlignment="1">
      <alignment horizontal="center" vertical="center"/>
    </xf>
    <xf numFmtId="0" fontId="29" fillId="10" borderId="3" xfId="1" applyFont="1" applyFill="1" applyBorder="1" applyAlignment="1">
      <alignment horizontal="center" vertical="center"/>
    </xf>
    <xf numFmtId="0" fontId="29" fillId="10" borderId="8" xfId="1" applyFont="1" applyFill="1" applyBorder="1" applyAlignment="1">
      <alignment horizontal="center" vertical="center"/>
    </xf>
    <xf numFmtId="0" fontId="29" fillId="10" borderId="9" xfId="1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16" fillId="10" borderId="2" xfId="0" applyFont="1" applyFill="1" applyBorder="1" applyAlignment="1">
      <alignment horizontal="center" vertical="center"/>
    </xf>
    <xf numFmtId="0" fontId="28" fillId="10" borderId="3" xfId="1" applyFont="1" applyFill="1" applyBorder="1" applyAlignment="1">
      <alignment horizontal="center" vertical="center"/>
    </xf>
    <xf numFmtId="0" fontId="28" fillId="10" borderId="8" xfId="1" applyFont="1" applyFill="1" applyBorder="1" applyAlignment="1">
      <alignment horizontal="center" vertical="center"/>
    </xf>
    <xf numFmtId="0" fontId="28" fillId="10" borderId="9" xfId="1" applyFont="1" applyFill="1" applyBorder="1" applyAlignment="1">
      <alignment horizontal="center" vertical="center"/>
    </xf>
    <xf numFmtId="0" fontId="16" fillId="9" borderId="3" xfId="0" applyFont="1" applyFill="1" applyBorder="1" applyAlignment="1">
      <alignment horizontal="center" vertical="center" wrapText="1"/>
    </xf>
    <xf numFmtId="0" fontId="16" fillId="9" borderId="8" xfId="0" applyFont="1" applyFill="1" applyBorder="1" applyAlignment="1">
      <alignment horizontal="center" vertical="center" wrapText="1"/>
    </xf>
    <xf numFmtId="0" fontId="16" fillId="9" borderId="9" xfId="0" applyFont="1" applyFill="1" applyBorder="1" applyAlignment="1">
      <alignment horizontal="center" vertical="center" wrapText="1"/>
    </xf>
    <xf numFmtId="0" fontId="28" fillId="10" borderId="3" xfId="0" applyFont="1" applyFill="1" applyBorder="1" applyAlignment="1">
      <alignment horizontal="center" vertical="center"/>
    </xf>
    <xf numFmtId="0" fontId="28" fillId="10" borderId="8" xfId="0" applyFont="1" applyFill="1" applyBorder="1" applyAlignment="1">
      <alignment horizontal="center" vertical="center"/>
    </xf>
    <xf numFmtId="0" fontId="28" fillId="10" borderId="9" xfId="0" applyFont="1" applyFill="1" applyBorder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16" fillId="9" borderId="2" xfId="0" applyFont="1" applyFill="1" applyBorder="1" applyAlignment="1">
      <alignment horizontal="center" vertical="center" wrapText="1"/>
    </xf>
    <xf numFmtId="0" fontId="28" fillId="9" borderId="6" xfId="0" applyFont="1" applyFill="1" applyBorder="1" applyAlignment="1">
      <alignment horizontal="center" vertical="center"/>
    </xf>
    <xf numFmtId="0" fontId="28" fillId="9" borderId="4" xfId="0" applyFont="1" applyFill="1" applyBorder="1" applyAlignment="1">
      <alignment horizontal="center" vertical="center"/>
    </xf>
    <xf numFmtId="0" fontId="28" fillId="9" borderId="7" xfId="0" applyFont="1" applyFill="1" applyBorder="1" applyAlignment="1">
      <alignment horizontal="center" vertical="center"/>
    </xf>
    <xf numFmtId="0" fontId="28" fillId="9" borderId="2" xfId="0" applyFont="1" applyFill="1" applyBorder="1" applyAlignment="1">
      <alignment horizontal="center" vertical="center"/>
    </xf>
    <xf numFmtId="0" fontId="20" fillId="0" borderId="3" xfId="1" applyFont="1" applyBorder="1" applyAlignment="1">
      <alignment horizontal="center" vertical="center" wrapText="1"/>
    </xf>
    <xf numFmtId="0" fontId="20" fillId="0" borderId="8" xfId="1" applyFont="1" applyBorder="1" applyAlignment="1">
      <alignment horizontal="center" vertical="center" wrapText="1"/>
    </xf>
    <xf numFmtId="0" fontId="20" fillId="0" borderId="9" xfId="1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10" borderId="2" xfId="1" applyFont="1" applyFill="1" applyBorder="1" applyAlignment="1">
      <alignment horizontal="center" vertical="center"/>
    </xf>
    <xf numFmtId="20" fontId="31" fillId="0" borderId="6" xfId="0" applyNumberFormat="1" applyFont="1" applyBorder="1" applyAlignment="1">
      <alignment horizontal="center" vertical="center"/>
    </xf>
    <xf numFmtId="20" fontId="31" fillId="0" borderId="4" xfId="0" applyNumberFormat="1" applyFont="1" applyBorder="1" applyAlignment="1">
      <alignment horizontal="center" vertical="center"/>
    </xf>
    <xf numFmtId="20" fontId="31" fillId="0" borderId="7" xfId="0" applyNumberFormat="1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10" borderId="2" xfId="0" applyFont="1" applyFill="1" applyBorder="1" applyAlignment="1">
      <alignment horizontal="center" vertical="center"/>
    </xf>
    <xf numFmtId="0" fontId="19" fillId="10" borderId="3" xfId="0" applyFont="1" applyFill="1" applyBorder="1" applyAlignment="1">
      <alignment horizontal="center" vertical="center"/>
    </xf>
    <xf numFmtId="0" fontId="19" fillId="10" borderId="8" xfId="0" applyFont="1" applyFill="1" applyBorder="1" applyAlignment="1">
      <alignment horizontal="center" vertical="center"/>
    </xf>
    <xf numFmtId="0" fontId="19" fillId="10" borderId="9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5" fillId="9" borderId="0" xfId="0" applyFont="1" applyFill="1" applyBorder="1" applyAlignment="1">
      <alignment horizontal="center"/>
    </xf>
    <xf numFmtId="0" fontId="21" fillId="0" borderId="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9" fillId="10" borderId="2" xfId="1" applyFont="1" applyFill="1" applyBorder="1" applyAlignment="1">
      <alignment horizontal="center" vertical="center"/>
    </xf>
    <xf numFmtId="0" fontId="19" fillId="10" borderId="3" xfId="1" applyFont="1" applyFill="1" applyBorder="1" applyAlignment="1">
      <alignment horizontal="center" vertical="center"/>
    </xf>
    <xf numFmtId="0" fontId="19" fillId="10" borderId="8" xfId="1" applyFont="1" applyFill="1" applyBorder="1" applyAlignment="1">
      <alignment horizontal="center" vertical="center"/>
    </xf>
    <xf numFmtId="0" fontId="19" fillId="10" borderId="9" xfId="1" applyFont="1" applyFill="1" applyBorder="1" applyAlignment="1">
      <alignment horizontal="center" vertical="center"/>
    </xf>
    <xf numFmtId="0" fontId="29" fillId="0" borderId="0" xfId="0" applyFont="1" applyFill="1" applyAlignment="1">
      <alignment wrapText="1"/>
    </xf>
    <xf numFmtId="0" fontId="17" fillId="0" borderId="0" xfId="0" applyFont="1" applyFill="1"/>
    <xf numFmtId="0" fontId="29" fillId="0" borderId="0" xfId="1" applyFont="1" applyFill="1" applyAlignment="1">
      <alignment vertical="center" wrapText="1"/>
    </xf>
    <xf numFmtId="0" fontId="20" fillId="0" borderId="0" xfId="1" applyFont="1" applyFill="1" applyBorder="1" applyAlignment="1">
      <alignment vertical="center" wrapText="1"/>
    </xf>
    <xf numFmtId="0" fontId="22" fillId="0" borderId="0" xfId="1" applyFont="1" applyFill="1" applyAlignment="1">
      <alignment horizontal="center" vertical="center"/>
    </xf>
    <xf numFmtId="20" fontId="35" fillId="0" borderId="0" xfId="0" applyNumberFormat="1" applyFont="1" applyFill="1"/>
    <xf numFmtId="0" fontId="35" fillId="0" borderId="0" xfId="0" applyFont="1" applyFill="1"/>
    <xf numFmtId="0" fontId="22" fillId="0" borderId="0" xfId="1" applyFont="1" applyFill="1" applyAlignment="1">
      <alignment vertical="center"/>
    </xf>
    <xf numFmtId="0" fontId="28" fillId="0" borderId="0" xfId="1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Border="1"/>
    <xf numFmtId="0" fontId="29" fillId="0" borderId="0" xfId="0" applyFont="1" applyFill="1" applyBorder="1"/>
    <xf numFmtId="0" fontId="28" fillId="0" borderId="0" xfId="1" applyFont="1" applyFill="1" applyBorder="1" applyAlignment="1">
      <alignment vertical="center"/>
    </xf>
    <xf numFmtId="0" fontId="16" fillId="0" borderId="0" xfId="0" applyFont="1" applyFill="1" applyBorder="1" applyAlignment="1">
      <alignment wrapText="1"/>
    </xf>
    <xf numFmtId="0" fontId="15" fillId="0" borderId="0" xfId="0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/>
    <xf numFmtId="0" fontId="30" fillId="0" borderId="0" xfId="0" applyFont="1" applyFill="1" applyAlignment="1">
      <alignment horizontal="left" vertical="center"/>
    </xf>
    <xf numFmtId="0" fontId="30" fillId="0" borderId="0" xfId="0" applyFont="1" applyFill="1"/>
    <xf numFmtId="0" fontId="17" fillId="0" borderId="0" xfId="0" applyFont="1" applyFill="1" applyBorder="1" applyAlignment="1">
      <alignment vertical="center"/>
    </xf>
    <xf numFmtId="0" fontId="20" fillId="0" borderId="0" xfId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/>
    <xf numFmtId="0" fontId="16" fillId="0" borderId="13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center"/>
    </xf>
  </cellXfs>
  <cellStyles count="19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4"/>
    <cellStyle name="Normalny" xfId="0" builtinId="0"/>
    <cellStyle name="Normalny 2" xfId="1"/>
    <cellStyle name="Note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24</xdr:row>
      <xdr:rowOff>166255</xdr:rowOff>
    </xdr:from>
    <xdr:to>
      <xdr:col>5</xdr:col>
      <xdr:colOff>401782</xdr:colOff>
      <xdr:row>39</xdr:row>
      <xdr:rowOff>34637</xdr:rowOff>
    </xdr:to>
    <xdr:sp macro="" textlink="">
      <xdr:nvSpPr>
        <xdr:cNvPr id="8" name="Nawias klamrowy zamykający 7">
          <a:extLst>
            <a:ext uri="{FF2B5EF4-FFF2-40B4-BE49-F238E27FC236}">
              <a16:creationId xmlns="" xmlns:a16="http://schemas.microsoft.com/office/drawing/2014/main" id="{280A70AF-42F3-48EB-9AC7-10A75008E82E}"/>
            </a:ext>
          </a:extLst>
        </xdr:cNvPr>
        <xdr:cNvSpPr/>
      </xdr:nvSpPr>
      <xdr:spPr>
        <a:xfrm>
          <a:off x="4558145" y="4918364"/>
          <a:ext cx="401782" cy="3020291"/>
        </a:xfrm>
        <a:prstGeom prst="righ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0</xdr:colOff>
      <xdr:row>41</xdr:row>
      <xdr:rowOff>1212274</xdr:rowOff>
    </xdr:from>
    <xdr:to>
      <xdr:col>5</xdr:col>
      <xdr:colOff>401782</xdr:colOff>
      <xdr:row>57</xdr:row>
      <xdr:rowOff>422564</xdr:rowOff>
    </xdr:to>
    <xdr:sp macro="" textlink="">
      <xdr:nvSpPr>
        <xdr:cNvPr id="9" name="Nawias klamrowy zamykający 8">
          <a:extLst>
            <a:ext uri="{FF2B5EF4-FFF2-40B4-BE49-F238E27FC236}">
              <a16:creationId xmlns="" xmlns:a16="http://schemas.microsoft.com/office/drawing/2014/main" id="{1A5C8502-04DA-46E8-AEC0-8B830BB56C07}"/>
            </a:ext>
          </a:extLst>
        </xdr:cNvPr>
        <xdr:cNvSpPr/>
      </xdr:nvSpPr>
      <xdr:spPr>
        <a:xfrm>
          <a:off x="4558145" y="9732819"/>
          <a:ext cx="401782" cy="3200400"/>
        </a:xfrm>
        <a:prstGeom prst="righ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0</xdr:colOff>
      <xdr:row>72</xdr:row>
      <xdr:rowOff>152401</xdr:rowOff>
    </xdr:from>
    <xdr:to>
      <xdr:col>5</xdr:col>
      <xdr:colOff>401782</xdr:colOff>
      <xdr:row>80</xdr:row>
      <xdr:rowOff>13856</xdr:rowOff>
    </xdr:to>
    <xdr:sp macro="" textlink="">
      <xdr:nvSpPr>
        <xdr:cNvPr id="10" name="Nawias klamrowy zamykający 9">
          <a:extLst>
            <a:ext uri="{FF2B5EF4-FFF2-40B4-BE49-F238E27FC236}">
              <a16:creationId xmlns="" xmlns:a16="http://schemas.microsoft.com/office/drawing/2014/main" id="{7E9F3AC5-189A-4A62-A62E-73DA881D889A}"/>
            </a:ext>
          </a:extLst>
        </xdr:cNvPr>
        <xdr:cNvSpPr/>
      </xdr:nvSpPr>
      <xdr:spPr>
        <a:xfrm>
          <a:off x="4558145" y="16105910"/>
          <a:ext cx="401782" cy="1205346"/>
        </a:xfrm>
        <a:prstGeom prst="righ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0</xdr:colOff>
      <xdr:row>84</xdr:row>
      <xdr:rowOff>13855</xdr:rowOff>
    </xdr:from>
    <xdr:to>
      <xdr:col>5</xdr:col>
      <xdr:colOff>401782</xdr:colOff>
      <xdr:row>91</xdr:row>
      <xdr:rowOff>13855</xdr:rowOff>
    </xdr:to>
    <xdr:sp macro="" textlink="">
      <xdr:nvSpPr>
        <xdr:cNvPr id="11" name="Nawias klamrowy zamykający 10">
          <a:extLst>
            <a:ext uri="{FF2B5EF4-FFF2-40B4-BE49-F238E27FC236}">
              <a16:creationId xmlns="" xmlns:a16="http://schemas.microsoft.com/office/drawing/2014/main" id="{B4407B24-CD56-4C80-97F5-F63E566590EB}"/>
            </a:ext>
          </a:extLst>
        </xdr:cNvPr>
        <xdr:cNvSpPr/>
      </xdr:nvSpPr>
      <xdr:spPr>
        <a:xfrm>
          <a:off x="4558145" y="18246437"/>
          <a:ext cx="401782" cy="1226127"/>
        </a:xfrm>
        <a:prstGeom prst="righ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34" zoomScale="140" zoomScaleNormal="140" workbookViewId="0">
      <selection activeCell="G44" sqref="G44"/>
    </sheetView>
  </sheetViews>
  <sheetFormatPr defaultRowHeight="14.25"/>
  <cols>
    <col min="1" max="1" width="7.875" style="4" customWidth="1"/>
    <col min="2" max="2" width="8.75" style="4"/>
    <col min="3" max="3" width="17.75" style="4" customWidth="1"/>
    <col min="4" max="4" width="12.375" style="4" customWidth="1"/>
    <col min="5" max="5" width="25.125" style="4" customWidth="1"/>
    <col min="6" max="6" width="23.125" style="217" customWidth="1"/>
    <col min="7" max="8" width="8.75" style="4"/>
  </cols>
  <sheetData>
    <row r="1" spans="1:6">
      <c r="A1" s="1"/>
      <c r="B1" s="81" t="s">
        <v>95</v>
      </c>
      <c r="C1" s="97"/>
      <c r="D1" s="97"/>
      <c r="E1" s="97"/>
      <c r="F1" s="218"/>
    </row>
    <row r="2" spans="1:6">
      <c r="A2" s="98" t="s">
        <v>61</v>
      </c>
      <c r="B2" s="97" t="s">
        <v>96</v>
      </c>
      <c r="C2" s="99"/>
      <c r="D2" s="99"/>
      <c r="E2" s="99"/>
      <c r="F2" s="216"/>
    </row>
    <row r="3" spans="1:6">
      <c r="A3" s="98"/>
      <c r="B3" s="98"/>
      <c r="C3" s="100" t="s">
        <v>139</v>
      </c>
      <c r="D3" s="101"/>
      <c r="E3" s="81"/>
      <c r="F3" s="216"/>
    </row>
    <row r="4" spans="1:6">
      <c r="A4" s="146" t="s">
        <v>62</v>
      </c>
      <c r="B4" s="146"/>
      <c r="C4" s="146"/>
      <c r="D4" s="146"/>
      <c r="E4" s="146"/>
      <c r="F4" s="141"/>
    </row>
    <row r="5" spans="1:6" ht="15.75" customHeight="1">
      <c r="A5" s="148" t="s">
        <v>2</v>
      </c>
      <c r="B5" s="148" t="s">
        <v>3</v>
      </c>
      <c r="C5" s="148" t="s">
        <v>4</v>
      </c>
      <c r="D5" s="149" t="s">
        <v>5</v>
      </c>
      <c r="E5" s="148" t="s">
        <v>6</v>
      </c>
    </row>
    <row r="6" spans="1:6" ht="15.75" customHeight="1">
      <c r="A6" s="148"/>
      <c r="B6" s="148"/>
      <c r="C6" s="148"/>
      <c r="D6" s="149"/>
      <c r="E6" s="148"/>
    </row>
    <row r="7" spans="1:6">
      <c r="A7" s="143" t="s">
        <v>7</v>
      </c>
      <c r="B7" s="102">
        <v>0.2951388888888889</v>
      </c>
      <c r="C7" s="103" t="s">
        <v>63</v>
      </c>
      <c r="D7" s="104">
        <v>0</v>
      </c>
      <c r="E7" s="48" t="s">
        <v>13</v>
      </c>
    </row>
    <row r="8" spans="1:6">
      <c r="A8" s="144"/>
      <c r="B8" s="102">
        <v>0.2986111111111111</v>
      </c>
      <c r="C8" s="103" t="s">
        <v>64</v>
      </c>
      <c r="D8" s="105">
        <v>2.1</v>
      </c>
      <c r="E8" s="103" t="s">
        <v>18</v>
      </c>
    </row>
    <row r="9" spans="1:6">
      <c r="A9" s="144"/>
      <c r="B9" s="102">
        <v>0.3</v>
      </c>
      <c r="C9" s="106" t="s">
        <v>64</v>
      </c>
      <c r="D9" s="105">
        <v>0.3</v>
      </c>
      <c r="E9" s="103" t="s">
        <v>18</v>
      </c>
    </row>
    <row r="10" spans="1:6">
      <c r="A10" s="144"/>
      <c r="B10" s="102">
        <v>0.30208333333333331</v>
      </c>
      <c r="C10" s="107" t="s">
        <v>65</v>
      </c>
      <c r="D10" s="108">
        <v>1.4</v>
      </c>
      <c r="E10" s="103" t="s">
        <v>66</v>
      </c>
    </row>
    <row r="11" spans="1:6">
      <c r="A11" s="144"/>
      <c r="B11" s="102">
        <v>0.3034722222222222</v>
      </c>
      <c r="C11" s="107" t="s">
        <v>147</v>
      </c>
      <c r="D11" s="108">
        <v>2</v>
      </c>
      <c r="E11" s="103" t="s">
        <v>18</v>
      </c>
    </row>
    <row r="12" spans="1:6">
      <c r="A12" s="144"/>
      <c r="B12" s="102">
        <v>0.30555555555555552</v>
      </c>
      <c r="C12" s="107" t="s">
        <v>148</v>
      </c>
      <c r="D12" s="108">
        <v>0.8</v>
      </c>
      <c r="E12" s="103" t="s">
        <v>18</v>
      </c>
    </row>
    <row r="13" spans="1:6">
      <c r="A13" s="145"/>
      <c r="B13" s="102">
        <v>0.30902777777777779</v>
      </c>
      <c r="C13" s="106" t="s">
        <v>67</v>
      </c>
      <c r="D13" s="108">
        <v>3.8</v>
      </c>
      <c r="E13" s="103" t="s">
        <v>51</v>
      </c>
    </row>
    <row r="14" spans="1:6">
      <c r="A14" s="88"/>
      <c r="B14" s="15"/>
      <c r="C14" s="109" t="s">
        <v>21</v>
      </c>
      <c r="D14" s="16">
        <f>SUM(D7:D13)</f>
        <v>10.399999999999999</v>
      </c>
      <c r="E14" s="15"/>
    </row>
    <row r="15" spans="1:6" ht="33.75" customHeight="1">
      <c r="A15" s="147" t="s">
        <v>152</v>
      </c>
      <c r="B15" s="147"/>
      <c r="C15" s="147"/>
      <c r="D15" s="147"/>
      <c r="E15" s="147"/>
      <c r="F15" s="219"/>
    </row>
    <row r="16" spans="1:6">
      <c r="A16" s="88"/>
      <c r="B16" s="110"/>
      <c r="C16" s="60"/>
      <c r="D16" s="60"/>
      <c r="E16" s="111"/>
      <c r="F16" s="220"/>
    </row>
    <row r="17" spans="1:6" ht="18" customHeight="1">
      <c r="A17" s="143" t="s">
        <v>26</v>
      </c>
      <c r="B17" s="102">
        <v>0.3125</v>
      </c>
      <c r="C17" s="112" t="s">
        <v>68</v>
      </c>
      <c r="D17" s="105">
        <v>0</v>
      </c>
      <c r="E17" s="112" t="s">
        <v>51</v>
      </c>
    </row>
    <row r="18" spans="1:6" ht="18" customHeight="1">
      <c r="A18" s="144"/>
      <c r="B18" s="102">
        <v>0.31597222222222221</v>
      </c>
      <c r="C18" s="113" t="s">
        <v>69</v>
      </c>
      <c r="D18" s="114">
        <v>2.8</v>
      </c>
      <c r="E18" s="115" t="s">
        <v>70</v>
      </c>
    </row>
    <row r="19" spans="1:6" ht="18" customHeight="1">
      <c r="A19" s="144"/>
      <c r="B19" s="102">
        <v>0.31944444444444448</v>
      </c>
      <c r="C19" s="116" t="s">
        <v>71</v>
      </c>
      <c r="D19" s="108">
        <v>1</v>
      </c>
      <c r="E19" s="112" t="s">
        <v>72</v>
      </c>
    </row>
    <row r="20" spans="1:6" ht="18" customHeight="1">
      <c r="A20" s="144"/>
      <c r="B20" s="102">
        <v>0.32291666666666669</v>
      </c>
      <c r="C20" s="116" t="s">
        <v>73</v>
      </c>
      <c r="D20" s="108">
        <v>3.6</v>
      </c>
      <c r="E20" s="112" t="s">
        <v>74</v>
      </c>
    </row>
    <row r="21" spans="1:6" ht="18" customHeight="1">
      <c r="A21" s="145"/>
      <c r="B21" s="102">
        <v>0.3263888888888889</v>
      </c>
      <c r="C21" s="113" t="s">
        <v>68</v>
      </c>
      <c r="D21" s="114">
        <v>1.8</v>
      </c>
      <c r="E21" s="112" t="s">
        <v>51</v>
      </c>
    </row>
    <row r="22" spans="1:6" ht="18" customHeight="1">
      <c r="A22" s="88"/>
      <c r="B22" s="117"/>
      <c r="C22" s="109" t="s">
        <v>21</v>
      </c>
      <c r="D22" s="16">
        <f>SUM(D17:D21)</f>
        <v>9.2000000000000011</v>
      </c>
      <c r="E22" s="15"/>
    </row>
    <row r="23" spans="1:6" ht="30.75" customHeight="1">
      <c r="A23" s="147" t="s">
        <v>149</v>
      </c>
      <c r="B23" s="147"/>
      <c r="C23" s="147"/>
      <c r="D23" s="147"/>
      <c r="E23" s="147"/>
      <c r="F23" s="219"/>
    </row>
    <row r="24" spans="1:6">
      <c r="A24" s="1"/>
      <c r="B24" s="1"/>
      <c r="C24" s="1"/>
      <c r="D24" s="1"/>
      <c r="E24" s="1"/>
      <c r="F24" s="140"/>
    </row>
    <row r="25" spans="1:6">
      <c r="A25" s="1"/>
      <c r="B25" s="1"/>
      <c r="C25" s="1"/>
      <c r="D25" s="1"/>
      <c r="E25" s="1"/>
      <c r="F25" s="140"/>
    </row>
    <row r="26" spans="1:6">
      <c r="A26" s="146" t="s">
        <v>75</v>
      </c>
      <c r="B26" s="146"/>
      <c r="C26" s="146"/>
      <c r="D26" s="146"/>
      <c r="E26" s="146"/>
      <c r="F26" s="141"/>
    </row>
    <row r="27" spans="1:6" ht="15.75" customHeight="1">
      <c r="A27" s="150" t="s">
        <v>2</v>
      </c>
      <c r="B27" s="150" t="s">
        <v>3</v>
      </c>
      <c r="C27" s="150" t="s">
        <v>4</v>
      </c>
      <c r="D27" s="152" t="s">
        <v>5</v>
      </c>
      <c r="E27" s="150" t="s">
        <v>6</v>
      </c>
      <c r="F27" s="142"/>
    </row>
    <row r="28" spans="1:6" ht="15.75" customHeight="1">
      <c r="A28" s="151"/>
      <c r="B28" s="151"/>
      <c r="C28" s="151"/>
      <c r="D28" s="153"/>
      <c r="E28" s="151"/>
      <c r="F28" s="142"/>
    </row>
    <row r="29" spans="1:6" ht="18" customHeight="1">
      <c r="A29" s="143" t="s">
        <v>7</v>
      </c>
      <c r="B29" s="102">
        <v>0.2986111111111111</v>
      </c>
      <c r="C29" s="112" t="s">
        <v>76</v>
      </c>
      <c r="D29" s="105">
        <v>0</v>
      </c>
      <c r="E29" s="115" t="s">
        <v>77</v>
      </c>
      <c r="F29" s="221"/>
    </row>
    <row r="30" spans="1:6" ht="18" customHeight="1">
      <c r="A30" s="144"/>
      <c r="B30" s="102">
        <v>0.3</v>
      </c>
      <c r="C30" s="112" t="s">
        <v>78</v>
      </c>
      <c r="D30" s="105">
        <v>0.4</v>
      </c>
      <c r="E30" s="112" t="s">
        <v>124</v>
      </c>
      <c r="F30" s="222"/>
    </row>
    <row r="31" spans="1:6" ht="18" customHeight="1">
      <c r="A31" s="144"/>
      <c r="B31" s="102">
        <v>0.30069444444444443</v>
      </c>
      <c r="C31" s="116" t="s">
        <v>76</v>
      </c>
      <c r="D31" s="108">
        <v>0.5</v>
      </c>
      <c r="E31" s="115" t="s">
        <v>79</v>
      </c>
      <c r="F31" s="222"/>
    </row>
    <row r="32" spans="1:6" ht="18" customHeight="1">
      <c r="A32" s="144"/>
      <c r="B32" s="102">
        <v>0.30208333333333331</v>
      </c>
      <c r="C32" s="116" t="s">
        <v>80</v>
      </c>
      <c r="D32" s="108">
        <v>0.5</v>
      </c>
      <c r="E32" s="112" t="s">
        <v>81</v>
      </c>
      <c r="F32" s="222"/>
    </row>
    <row r="33" spans="1:6" ht="18" customHeight="1">
      <c r="A33" s="144"/>
      <c r="B33" s="102">
        <v>0.30555555555555552</v>
      </c>
      <c r="C33" s="119" t="s">
        <v>32</v>
      </c>
      <c r="D33" s="108">
        <v>1.6</v>
      </c>
      <c r="E33" s="112" t="s">
        <v>82</v>
      </c>
      <c r="F33" s="222"/>
    </row>
    <row r="34" spans="1:6" ht="18" customHeight="1">
      <c r="A34" s="145"/>
      <c r="B34" s="102">
        <v>0.30902777777777779</v>
      </c>
      <c r="C34" s="116" t="s">
        <v>68</v>
      </c>
      <c r="D34" s="108">
        <v>3.5</v>
      </c>
      <c r="E34" s="112" t="s">
        <v>51</v>
      </c>
    </row>
    <row r="35" spans="1:6">
      <c r="A35" s="34"/>
      <c r="B35" s="120"/>
      <c r="C35" s="109" t="s">
        <v>21</v>
      </c>
      <c r="D35" s="16">
        <f>SUM(D29:D34)</f>
        <v>6.5</v>
      </c>
      <c r="E35" s="2"/>
    </row>
    <row r="36" spans="1:6" ht="30" customHeight="1">
      <c r="A36" s="147" t="s">
        <v>150</v>
      </c>
      <c r="B36" s="147"/>
      <c r="C36" s="147"/>
      <c r="D36" s="147"/>
      <c r="E36" s="147"/>
      <c r="F36" s="219"/>
    </row>
    <row r="37" spans="1:6" ht="20.45" customHeight="1">
      <c r="A37" s="34"/>
      <c r="B37" s="120"/>
      <c r="C37" s="60"/>
      <c r="D37" s="57"/>
      <c r="E37" s="111"/>
      <c r="F37" s="140"/>
    </row>
    <row r="38" spans="1:6">
      <c r="A38" s="1"/>
      <c r="B38" s="1"/>
      <c r="C38" s="1"/>
      <c r="D38" s="1"/>
      <c r="E38" s="1"/>
      <c r="F38" s="140"/>
    </row>
    <row r="39" spans="1:6" ht="18" customHeight="1">
      <c r="A39" s="154" t="s">
        <v>26</v>
      </c>
      <c r="B39" s="102">
        <v>0.30902777777777779</v>
      </c>
      <c r="C39" s="112" t="s">
        <v>67</v>
      </c>
      <c r="D39" s="105">
        <v>0</v>
      </c>
      <c r="E39" s="112" t="s">
        <v>51</v>
      </c>
    </row>
    <row r="40" spans="1:6" ht="18" customHeight="1">
      <c r="A40" s="154"/>
      <c r="B40" s="102">
        <v>0.31597222222222221</v>
      </c>
      <c r="C40" s="116" t="s">
        <v>85</v>
      </c>
      <c r="D40" s="108">
        <v>3.5</v>
      </c>
      <c r="E40" s="112" t="s">
        <v>86</v>
      </c>
    </row>
    <row r="41" spans="1:6" ht="18" customHeight="1">
      <c r="A41" s="154"/>
      <c r="B41" s="102">
        <v>0.32291666666666669</v>
      </c>
      <c r="C41" s="119" t="s">
        <v>87</v>
      </c>
      <c r="D41" s="108">
        <v>5.4</v>
      </c>
      <c r="E41" s="115" t="s">
        <v>88</v>
      </c>
    </row>
    <row r="42" spans="1:6" ht="18" customHeight="1">
      <c r="A42" s="154"/>
      <c r="B42" s="102">
        <v>0.3263888888888889</v>
      </c>
      <c r="C42" s="116" t="s">
        <v>67</v>
      </c>
      <c r="D42" s="108">
        <v>1.5</v>
      </c>
      <c r="E42" s="112" t="s">
        <v>51</v>
      </c>
    </row>
    <row r="43" spans="1:6">
      <c r="A43" s="122"/>
      <c r="B43" s="1"/>
      <c r="C43" s="109" t="s">
        <v>21</v>
      </c>
      <c r="D43" s="51">
        <f>SUM(D39:D42)</f>
        <v>10.4</v>
      </c>
      <c r="E43" s="2"/>
    </row>
    <row r="44" spans="1:6" ht="35.25" customHeight="1">
      <c r="A44" s="147" t="s">
        <v>151</v>
      </c>
      <c r="B44" s="147"/>
      <c r="C44" s="147"/>
      <c r="D44" s="147"/>
      <c r="E44" s="147"/>
      <c r="F44" s="219"/>
    </row>
    <row r="45" spans="1:6">
      <c r="A45" s="1"/>
      <c r="B45" s="1"/>
      <c r="C45" s="1"/>
      <c r="D45" s="1"/>
      <c r="E45" s="1"/>
      <c r="F45" s="140"/>
    </row>
    <row r="46" spans="1:6">
      <c r="A46" s="1"/>
      <c r="B46" s="135" t="s">
        <v>141</v>
      </c>
      <c r="C46" s="135"/>
      <c r="D46" s="45"/>
      <c r="E46" s="1"/>
      <c r="F46" s="140"/>
    </row>
    <row r="47" spans="1:6">
      <c r="A47" s="123"/>
      <c r="B47" s="44" t="s">
        <v>153</v>
      </c>
      <c r="C47" s="44"/>
      <c r="D47" s="45"/>
      <c r="E47" s="1"/>
      <c r="F47" s="140"/>
    </row>
    <row r="48" spans="1:6">
      <c r="A48" s="1"/>
      <c r="B48" s="1"/>
      <c r="C48" s="1"/>
      <c r="D48" s="1"/>
      <c r="E48" s="1"/>
      <c r="F48" s="140"/>
    </row>
  </sheetData>
  <mergeCells count="20">
    <mergeCell ref="A29:A34"/>
    <mergeCell ref="A23:E23"/>
    <mergeCell ref="A26:E26"/>
    <mergeCell ref="A36:E36"/>
    <mergeCell ref="A44:E44"/>
    <mergeCell ref="A27:A28"/>
    <mergeCell ref="B27:B28"/>
    <mergeCell ref="C27:C28"/>
    <mergeCell ref="D27:D28"/>
    <mergeCell ref="E27:E28"/>
    <mergeCell ref="A39:A42"/>
    <mergeCell ref="A7:A13"/>
    <mergeCell ref="A17:A21"/>
    <mergeCell ref="A4:E4"/>
    <mergeCell ref="A15:E15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55" workbookViewId="0">
      <selection activeCell="I40" sqref="I40"/>
    </sheetView>
  </sheetViews>
  <sheetFormatPr defaultRowHeight="14.25"/>
  <cols>
    <col min="1" max="1" width="6" style="4" customWidth="1"/>
    <col min="2" max="2" width="11" style="4" customWidth="1"/>
    <col min="3" max="3" width="18.5" style="4" customWidth="1"/>
    <col min="4" max="4" width="8.75" style="4"/>
    <col min="5" max="5" width="30.25" style="4" customWidth="1"/>
    <col min="6" max="6" width="20.375" style="217" customWidth="1"/>
  </cols>
  <sheetData>
    <row r="1" spans="1:6">
      <c r="A1" s="97" t="s">
        <v>89</v>
      </c>
      <c r="B1" s="98"/>
      <c r="C1" s="98"/>
      <c r="D1" s="98"/>
      <c r="E1" s="98"/>
      <c r="F1" s="223"/>
    </row>
    <row r="2" spans="1:6">
      <c r="A2" s="81" t="s">
        <v>90</v>
      </c>
    </row>
    <row r="3" spans="1:6">
      <c r="A3" s="81"/>
      <c r="C3" s="124" t="s">
        <v>140</v>
      </c>
    </row>
    <row r="4" spans="1:6">
      <c r="A4" s="146" t="s">
        <v>62</v>
      </c>
      <c r="B4" s="146"/>
      <c r="C4" s="146"/>
      <c r="D4" s="146"/>
      <c r="E4" s="146"/>
      <c r="F4" s="141"/>
    </row>
    <row r="5" spans="1:6" ht="30" customHeight="1">
      <c r="A5" s="148" t="s">
        <v>2</v>
      </c>
      <c r="B5" s="148" t="s">
        <v>3</v>
      </c>
      <c r="C5" s="148" t="s">
        <v>4</v>
      </c>
      <c r="D5" s="149" t="s">
        <v>5</v>
      </c>
      <c r="E5" s="161" t="s">
        <v>6</v>
      </c>
    </row>
    <row r="6" spans="1:6" ht="15.75" customHeight="1">
      <c r="A6" s="148"/>
      <c r="B6" s="148"/>
      <c r="C6" s="148"/>
      <c r="D6" s="149"/>
      <c r="E6" s="161"/>
    </row>
    <row r="7" spans="1:6" ht="18" customHeight="1">
      <c r="A7" s="143" t="s">
        <v>7</v>
      </c>
      <c r="B7" s="102">
        <v>0.53472222222222221</v>
      </c>
      <c r="C7" s="125" t="s">
        <v>68</v>
      </c>
      <c r="D7" s="126">
        <v>0</v>
      </c>
      <c r="E7" s="112" t="s">
        <v>51</v>
      </c>
    </row>
    <row r="8" spans="1:6" ht="18" customHeight="1">
      <c r="A8" s="144"/>
      <c r="B8" s="102">
        <v>0.53819444444444442</v>
      </c>
      <c r="C8" s="113" t="s">
        <v>69</v>
      </c>
      <c r="D8" s="127">
        <v>2.8</v>
      </c>
      <c r="E8" s="115" t="s">
        <v>70</v>
      </c>
    </row>
    <row r="9" spans="1:6" ht="18" customHeight="1">
      <c r="A9" s="144"/>
      <c r="B9" s="102">
        <v>0.54166666666666663</v>
      </c>
      <c r="C9" s="116" t="s">
        <v>71</v>
      </c>
      <c r="D9" s="128">
        <v>1</v>
      </c>
      <c r="E9" s="112" t="s">
        <v>72</v>
      </c>
    </row>
    <row r="10" spans="1:6" ht="18" customHeight="1">
      <c r="A10" s="144"/>
      <c r="B10" s="102">
        <v>0.54513888888888895</v>
      </c>
      <c r="C10" s="116" t="s">
        <v>73</v>
      </c>
      <c r="D10" s="128">
        <v>3.6</v>
      </c>
      <c r="E10" s="112" t="s">
        <v>74</v>
      </c>
    </row>
    <row r="11" spans="1:6" ht="18" customHeight="1">
      <c r="A11" s="145"/>
      <c r="B11" s="102">
        <v>0.54861111111111105</v>
      </c>
      <c r="C11" s="113" t="s">
        <v>68</v>
      </c>
      <c r="D11" s="127">
        <v>1.8</v>
      </c>
      <c r="E11" s="112" t="s">
        <v>51</v>
      </c>
    </row>
    <row r="12" spans="1:6">
      <c r="A12" s="88"/>
      <c r="B12" s="15"/>
      <c r="C12" s="109" t="s">
        <v>21</v>
      </c>
      <c r="D12" s="16">
        <f>SUM(D7:D11)</f>
        <v>9.2000000000000011</v>
      </c>
      <c r="E12" s="15"/>
    </row>
    <row r="13" spans="1:6" ht="34.5" customHeight="1">
      <c r="A13" s="147" t="s">
        <v>142</v>
      </c>
      <c r="B13" s="147"/>
      <c r="C13" s="147"/>
      <c r="D13" s="147"/>
      <c r="E13" s="147"/>
      <c r="F13" s="219"/>
    </row>
    <row r="15" spans="1:6">
      <c r="A15" s="158" t="s">
        <v>26</v>
      </c>
      <c r="B15" s="7">
        <v>0.54861111111111105</v>
      </c>
      <c r="C15" s="129" t="s">
        <v>68</v>
      </c>
      <c r="D15" s="127">
        <v>0</v>
      </c>
      <c r="E15" s="103" t="s">
        <v>51</v>
      </c>
    </row>
    <row r="16" spans="1:6">
      <c r="A16" s="159"/>
      <c r="B16" s="7">
        <v>0.55208333333333337</v>
      </c>
      <c r="C16" s="103" t="s">
        <v>63</v>
      </c>
      <c r="D16" s="130">
        <v>4.9000000000000004</v>
      </c>
      <c r="E16" s="48" t="s">
        <v>13</v>
      </c>
    </row>
    <row r="17" spans="1:6">
      <c r="A17" s="159"/>
      <c r="B17" s="7">
        <v>0.5541666666666667</v>
      </c>
      <c r="C17" s="103" t="s">
        <v>64</v>
      </c>
      <c r="D17" s="130">
        <v>2.1</v>
      </c>
      <c r="E17" s="103" t="s">
        <v>18</v>
      </c>
    </row>
    <row r="18" spans="1:6">
      <c r="A18" s="159"/>
      <c r="B18" s="7">
        <v>0.55555555555555558</v>
      </c>
      <c r="C18" s="106" t="s">
        <v>64</v>
      </c>
      <c r="D18" s="128">
        <v>0.3</v>
      </c>
      <c r="E18" s="103" t="s">
        <v>18</v>
      </c>
    </row>
    <row r="19" spans="1:6">
      <c r="A19" s="159"/>
      <c r="B19" s="7">
        <v>0.55902777777777779</v>
      </c>
      <c r="C19" s="106" t="s">
        <v>65</v>
      </c>
      <c r="D19" s="128">
        <v>1.4</v>
      </c>
      <c r="E19" s="103" t="s">
        <v>66</v>
      </c>
    </row>
    <row r="20" spans="1:6">
      <c r="A20" s="160"/>
      <c r="B20" s="7">
        <v>0.5625</v>
      </c>
      <c r="C20" s="106" t="s">
        <v>67</v>
      </c>
      <c r="D20" s="128">
        <v>3.8</v>
      </c>
      <c r="E20" s="103" t="s">
        <v>51</v>
      </c>
    </row>
    <row r="21" spans="1:6">
      <c r="A21" s="88"/>
      <c r="B21" s="15"/>
      <c r="C21" s="109" t="s">
        <v>21</v>
      </c>
      <c r="D21" s="16">
        <f>SUM(D16:D20)</f>
        <v>12.5</v>
      </c>
      <c r="E21" s="15"/>
    </row>
    <row r="22" spans="1:6" ht="36.75" customHeight="1">
      <c r="A22" s="147" t="s">
        <v>166</v>
      </c>
      <c r="B22" s="147"/>
      <c r="C22" s="147"/>
      <c r="D22" s="147"/>
      <c r="E22" s="147"/>
      <c r="F22" s="219"/>
    </row>
    <row r="23" spans="1:6">
      <c r="A23" s="35"/>
      <c r="B23" s="14"/>
      <c r="C23" s="131"/>
      <c r="D23" s="131"/>
      <c r="E23" s="131"/>
      <c r="F23" s="131"/>
    </row>
    <row r="24" spans="1:6">
      <c r="A24" s="158" t="s">
        <v>91</v>
      </c>
      <c r="B24" s="7">
        <v>0.5625</v>
      </c>
      <c r="C24" s="112" t="s">
        <v>67</v>
      </c>
      <c r="D24" s="130">
        <v>0</v>
      </c>
      <c r="E24" s="112" t="s">
        <v>51</v>
      </c>
      <c r="F24" s="131"/>
    </row>
    <row r="25" spans="1:6">
      <c r="A25" s="159"/>
      <c r="B25" s="7">
        <v>0.56944444444444442</v>
      </c>
      <c r="C25" s="116" t="s">
        <v>85</v>
      </c>
      <c r="D25" s="128">
        <v>3.5</v>
      </c>
      <c r="E25" s="112" t="s">
        <v>86</v>
      </c>
      <c r="F25" s="131"/>
    </row>
    <row r="26" spans="1:6">
      <c r="A26" s="159"/>
      <c r="B26" s="7">
        <v>0.57638888888888895</v>
      </c>
      <c r="C26" s="116" t="s">
        <v>87</v>
      </c>
      <c r="D26" s="128">
        <v>5.4</v>
      </c>
      <c r="E26" s="112" t="s">
        <v>88</v>
      </c>
      <c r="F26" s="131"/>
    </row>
    <row r="27" spans="1:6">
      <c r="A27" s="160"/>
      <c r="B27" s="7">
        <v>0.57986111111111105</v>
      </c>
      <c r="C27" s="116" t="s">
        <v>67</v>
      </c>
      <c r="D27" s="128">
        <v>1.5</v>
      </c>
      <c r="E27" s="112" t="s">
        <v>51</v>
      </c>
      <c r="F27" s="131"/>
    </row>
    <row r="28" spans="1:6">
      <c r="A28" s="88"/>
      <c r="B28" s="15"/>
      <c r="C28" s="118" t="s">
        <v>21</v>
      </c>
      <c r="D28" s="16">
        <f>SUM(D24:D27)</f>
        <v>10.4</v>
      </c>
      <c r="E28" s="15"/>
      <c r="F28" s="131"/>
    </row>
    <row r="29" spans="1:6" ht="31.15" customHeight="1">
      <c r="A29" s="147" t="s">
        <v>94</v>
      </c>
      <c r="B29" s="147"/>
      <c r="C29" s="147"/>
      <c r="D29" s="147"/>
      <c r="E29" s="147"/>
      <c r="F29" s="131"/>
    </row>
    <row r="30" spans="1:6">
      <c r="A30" s="35"/>
      <c r="B30" s="14"/>
      <c r="C30" s="131"/>
      <c r="D30" s="131"/>
      <c r="E30" s="131"/>
      <c r="F30" s="131"/>
    </row>
    <row r="31" spans="1:6">
      <c r="A31" s="158" t="s">
        <v>107</v>
      </c>
      <c r="B31" s="7">
        <v>0.63888888888888895</v>
      </c>
      <c r="C31" s="129" t="s">
        <v>68</v>
      </c>
      <c r="D31" s="127">
        <v>0</v>
      </c>
      <c r="E31" s="103" t="s">
        <v>51</v>
      </c>
    </row>
    <row r="32" spans="1:6">
      <c r="A32" s="159"/>
      <c r="B32" s="7">
        <v>0.64236111111111105</v>
      </c>
      <c r="C32" s="129" t="s">
        <v>85</v>
      </c>
      <c r="D32" s="127">
        <v>3.5</v>
      </c>
      <c r="E32" s="103" t="s">
        <v>86</v>
      </c>
    </row>
    <row r="33" spans="1:6">
      <c r="A33" s="159"/>
      <c r="B33" s="7">
        <v>0.64930555555555558</v>
      </c>
      <c r="C33" s="129" t="s">
        <v>37</v>
      </c>
      <c r="D33" s="127">
        <v>5.4</v>
      </c>
      <c r="E33" s="103" t="s">
        <v>88</v>
      </c>
    </row>
    <row r="34" spans="1:6">
      <c r="A34" s="159"/>
      <c r="B34" s="7">
        <v>0.65972222222222221</v>
      </c>
      <c r="C34" s="103" t="s">
        <v>63</v>
      </c>
      <c r="D34" s="130">
        <v>6.4</v>
      </c>
      <c r="E34" s="48" t="s">
        <v>13</v>
      </c>
    </row>
    <row r="35" spans="1:6">
      <c r="A35" s="159"/>
      <c r="B35" s="7">
        <v>0.66319444444444442</v>
      </c>
      <c r="C35" s="103" t="s">
        <v>64</v>
      </c>
      <c r="D35" s="130">
        <v>2.1</v>
      </c>
      <c r="E35" s="103" t="s">
        <v>18</v>
      </c>
    </row>
    <row r="36" spans="1:6">
      <c r="A36" s="159"/>
      <c r="B36" s="7">
        <v>0.66666666666666663</v>
      </c>
      <c r="C36" s="106" t="s">
        <v>64</v>
      </c>
      <c r="D36" s="128">
        <v>0.3</v>
      </c>
      <c r="E36" s="103" t="s">
        <v>18</v>
      </c>
    </row>
    <row r="37" spans="1:6">
      <c r="A37" s="159"/>
      <c r="B37" s="7">
        <v>0.67013888888888884</v>
      </c>
      <c r="C37" s="106" t="s">
        <v>65</v>
      </c>
      <c r="D37" s="128">
        <v>1.4</v>
      </c>
      <c r="E37" s="103" t="s">
        <v>66</v>
      </c>
    </row>
    <row r="38" spans="1:6">
      <c r="A38" s="88"/>
      <c r="B38" s="15"/>
      <c r="C38" s="109" t="s">
        <v>21</v>
      </c>
      <c r="D38" s="16">
        <f>SUM(D31:D37)</f>
        <v>19.100000000000001</v>
      </c>
      <c r="E38" s="15"/>
    </row>
    <row r="39" spans="1:6" ht="36.75" customHeight="1">
      <c r="A39" s="147" t="s">
        <v>143</v>
      </c>
      <c r="B39" s="147"/>
      <c r="C39" s="147"/>
      <c r="D39" s="147"/>
      <c r="E39" s="147"/>
      <c r="F39" s="219"/>
    </row>
    <row r="40" spans="1:6" ht="79.900000000000006" customHeight="1">
      <c r="A40" s="35"/>
      <c r="B40" s="14"/>
      <c r="C40" s="131"/>
      <c r="D40" s="131"/>
      <c r="E40" s="131"/>
      <c r="F40" s="131"/>
    </row>
    <row r="42" spans="1:6">
      <c r="A42" s="155" t="s">
        <v>75</v>
      </c>
      <c r="B42" s="156"/>
      <c r="C42" s="156"/>
      <c r="D42" s="156"/>
      <c r="E42" s="157"/>
      <c r="F42" s="141"/>
    </row>
    <row r="43" spans="1:6" ht="30" customHeight="1">
      <c r="A43" s="150" t="s">
        <v>2</v>
      </c>
      <c r="B43" s="150" t="s">
        <v>3</v>
      </c>
      <c r="C43" s="150" t="s">
        <v>4</v>
      </c>
      <c r="D43" s="152" t="s">
        <v>5</v>
      </c>
      <c r="E43" s="152" t="s">
        <v>6</v>
      </c>
    </row>
    <row r="44" spans="1:6" ht="15.75" customHeight="1">
      <c r="A44" s="151"/>
      <c r="B44" s="151"/>
      <c r="C44" s="151"/>
      <c r="D44" s="153"/>
      <c r="E44" s="153"/>
    </row>
    <row r="45" spans="1:6" ht="18" customHeight="1">
      <c r="A45" s="143" t="s">
        <v>7</v>
      </c>
      <c r="B45" s="102">
        <v>0.53472222222222221</v>
      </c>
      <c r="C45" s="113" t="s">
        <v>68</v>
      </c>
      <c r="D45" s="127">
        <v>0</v>
      </c>
      <c r="E45" s="112" t="s">
        <v>51</v>
      </c>
    </row>
    <row r="46" spans="1:6" ht="24" customHeight="1">
      <c r="A46" s="144"/>
      <c r="B46" s="102">
        <v>0.53819444444444442</v>
      </c>
      <c r="C46" s="121" t="s">
        <v>154</v>
      </c>
      <c r="D46" s="108">
        <v>0.8</v>
      </c>
      <c r="E46" s="112" t="s">
        <v>18</v>
      </c>
    </row>
    <row r="47" spans="1:6" ht="25.15" customHeight="1">
      <c r="A47" s="144"/>
      <c r="B47" s="102">
        <v>0.54166666666666663</v>
      </c>
      <c r="C47" s="121" t="s">
        <v>155</v>
      </c>
      <c r="D47" s="108">
        <v>3.1</v>
      </c>
      <c r="E47" s="112" t="s">
        <v>18</v>
      </c>
    </row>
    <row r="48" spans="1:6" ht="18" customHeight="1">
      <c r="A48" s="144"/>
      <c r="B48" s="102">
        <v>0.54513888888888895</v>
      </c>
      <c r="C48" s="112" t="s">
        <v>76</v>
      </c>
      <c r="D48" s="130">
        <v>4</v>
      </c>
      <c r="E48" s="132" t="s">
        <v>111</v>
      </c>
    </row>
    <row r="49" spans="1:6" ht="18" customHeight="1">
      <c r="A49" s="144"/>
      <c r="B49" s="102">
        <v>0.54652777777777783</v>
      </c>
      <c r="C49" s="112" t="s">
        <v>78</v>
      </c>
      <c r="D49" s="130">
        <v>0.4</v>
      </c>
      <c r="E49" s="133" t="s">
        <v>92</v>
      </c>
    </row>
    <row r="50" spans="1:6" ht="18" customHeight="1">
      <c r="A50" s="144"/>
      <c r="B50" s="102">
        <v>0.54791666666666672</v>
      </c>
      <c r="C50" s="116" t="s">
        <v>76</v>
      </c>
      <c r="D50" s="128">
        <v>0.5</v>
      </c>
      <c r="E50" s="115" t="s">
        <v>112</v>
      </c>
    </row>
    <row r="51" spans="1:6" ht="18" customHeight="1">
      <c r="A51" s="144"/>
      <c r="B51" s="102">
        <v>0.55138888888888882</v>
      </c>
      <c r="C51" s="116" t="s">
        <v>80</v>
      </c>
      <c r="D51" s="128">
        <v>0.5</v>
      </c>
      <c r="E51" s="112" t="s">
        <v>93</v>
      </c>
    </row>
    <row r="52" spans="1:6" ht="18" customHeight="1">
      <c r="A52" s="144"/>
      <c r="B52" s="102">
        <v>0.55555555555555558</v>
      </c>
      <c r="C52" s="116" t="s">
        <v>32</v>
      </c>
      <c r="D52" s="128">
        <v>1.6</v>
      </c>
      <c r="E52" s="112" t="s">
        <v>18</v>
      </c>
    </row>
    <row r="53" spans="1:6" ht="18" customHeight="1">
      <c r="A53" s="145"/>
      <c r="B53" s="102">
        <v>0.55902777777777779</v>
      </c>
      <c r="C53" s="116" t="s">
        <v>68</v>
      </c>
      <c r="D53" s="128">
        <v>3.5</v>
      </c>
      <c r="E53" s="112" t="s">
        <v>51</v>
      </c>
    </row>
    <row r="54" spans="1:6">
      <c r="A54" s="88"/>
      <c r="B54" s="15"/>
      <c r="C54" s="109" t="s">
        <v>21</v>
      </c>
      <c r="D54" s="16">
        <f>SUM(D45:E53)</f>
        <v>14.4</v>
      </c>
      <c r="E54" s="15"/>
    </row>
    <row r="55" spans="1:6" ht="36" customHeight="1">
      <c r="A55" s="147" t="s">
        <v>146</v>
      </c>
      <c r="B55" s="147"/>
      <c r="C55" s="147"/>
      <c r="D55" s="147"/>
      <c r="E55" s="147"/>
      <c r="F55" s="219"/>
    </row>
    <row r="57" spans="1:6" ht="18" customHeight="1">
      <c r="A57" s="143" t="s">
        <v>26</v>
      </c>
      <c r="B57" s="102">
        <v>0.63888888888888895</v>
      </c>
      <c r="C57" s="113" t="s">
        <v>68</v>
      </c>
      <c r="D57" s="137">
        <v>0</v>
      </c>
      <c r="E57" s="112" t="s">
        <v>51</v>
      </c>
    </row>
    <row r="58" spans="1:6" ht="18" customHeight="1">
      <c r="A58" s="144"/>
      <c r="B58" s="102">
        <v>0.64236111111111105</v>
      </c>
      <c r="C58" s="113" t="s">
        <v>69</v>
      </c>
      <c r="D58" s="137">
        <v>2.8</v>
      </c>
      <c r="E58" s="115" t="s">
        <v>70</v>
      </c>
    </row>
    <row r="59" spans="1:6" ht="18" customHeight="1">
      <c r="A59" s="144"/>
      <c r="B59" s="102">
        <v>0.64583333333333337</v>
      </c>
      <c r="C59" s="116" t="s">
        <v>71</v>
      </c>
      <c r="D59" s="49">
        <v>1</v>
      </c>
      <c r="E59" s="112" t="s">
        <v>72</v>
      </c>
    </row>
    <row r="60" spans="1:6" ht="18" customHeight="1">
      <c r="A60" s="144"/>
      <c r="B60" s="102">
        <v>0.64930555555555558</v>
      </c>
      <c r="C60" s="116" t="s">
        <v>73</v>
      </c>
      <c r="D60" s="49">
        <v>3.6</v>
      </c>
      <c r="E60" s="112" t="s">
        <v>74</v>
      </c>
    </row>
    <row r="61" spans="1:6" ht="24" customHeight="1">
      <c r="A61" s="144"/>
      <c r="B61" s="102">
        <v>0.65277777777777779</v>
      </c>
      <c r="C61" s="121" t="s">
        <v>84</v>
      </c>
      <c r="D61" s="138">
        <v>0.8</v>
      </c>
      <c r="E61" s="112" t="s">
        <v>18</v>
      </c>
    </row>
    <row r="62" spans="1:6" ht="26.45" customHeight="1">
      <c r="A62" s="144"/>
      <c r="B62" s="102">
        <v>0.65625</v>
      </c>
      <c r="C62" s="121" t="s">
        <v>83</v>
      </c>
      <c r="D62" s="138" t="s">
        <v>144</v>
      </c>
      <c r="E62" s="112" t="s">
        <v>18</v>
      </c>
    </row>
    <row r="63" spans="1:6" ht="24" customHeight="1">
      <c r="A63" s="144"/>
      <c r="B63" s="102">
        <v>0.66319444444444442</v>
      </c>
      <c r="C63" s="112" t="s">
        <v>76</v>
      </c>
      <c r="D63" s="49">
        <v>2</v>
      </c>
      <c r="E63" s="115" t="s">
        <v>113</v>
      </c>
    </row>
    <row r="64" spans="1:6" ht="18" customHeight="1">
      <c r="A64" s="144"/>
      <c r="B64" s="102">
        <v>0.6645833333333333</v>
      </c>
      <c r="C64" s="112" t="s">
        <v>78</v>
      </c>
      <c r="D64" s="49">
        <v>0.4</v>
      </c>
      <c r="E64" s="133" t="s">
        <v>92</v>
      </c>
    </row>
    <row r="65" spans="1:6" ht="18" customHeight="1">
      <c r="A65" s="144"/>
      <c r="B65" s="102">
        <v>0.66666666666666663</v>
      </c>
      <c r="C65" s="116" t="s">
        <v>76</v>
      </c>
      <c r="D65" s="49">
        <v>0.5</v>
      </c>
      <c r="E65" s="134" t="s">
        <v>112</v>
      </c>
    </row>
    <row r="66" spans="1:6" ht="18" customHeight="1">
      <c r="A66" s="144"/>
      <c r="B66" s="102">
        <v>0.67013888888888884</v>
      </c>
      <c r="C66" s="116" t="s">
        <v>80</v>
      </c>
      <c r="D66" s="49">
        <v>0.5</v>
      </c>
      <c r="E66" s="112" t="s">
        <v>93</v>
      </c>
    </row>
    <row r="67" spans="1:6" ht="18" customHeight="1">
      <c r="A67" s="145"/>
      <c r="B67" s="102">
        <v>0.67708333333333337</v>
      </c>
      <c r="C67" s="116" t="s">
        <v>32</v>
      </c>
      <c r="D67" s="49">
        <v>1.6</v>
      </c>
      <c r="E67" s="112" t="s">
        <v>18</v>
      </c>
    </row>
    <row r="68" spans="1:6">
      <c r="A68" s="88"/>
      <c r="B68" s="15"/>
      <c r="C68" s="109" t="s">
        <v>21</v>
      </c>
      <c r="D68" s="139">
        <f>SUM(D57:E67)</f>
        <v>13.200000000000001</v>
      </c>
      <c r="E68" s="15"/>
    </row>
    <row r="69" spans="1:6" ht="33" customHeight="1">
      <c r="A69" s="147" t="s">
        <v>145</v>
      </c>
      <c r="B69" s="147"/>
      <c r="C69" s="147"/>
      <c r="D69" s="147"/>
      <c r="E69" s="147"/>
      <c r="F69" s="219"/>
    </row>
    <row r="71" spans="1:6">
      <c r="A71" s="136" t="s">
        <v>141</v>
      </c>
      <c r="D71" s="44" t="s">
        <v>167</v>
      </c>
    </row>
    <row r="72" spans="1:6">
      <c r="B72" s="135"/>
      <c r="C72" s="135"/>
    </row>
    <row r="73" spans="1:6">
      <c r="C73" s="44"/>
    </row>
    <row r="74" spans="1:6">
      <c r="B74" s="1"/>
      <c r="C74" s="1"/>
    </row>
  </sheetData>
  <mergeCells count="24">
    <mergeCell ref="A4:E4"/>
    <mergeCell ref="A13:E13"/>
    <mergeCell ref="A22:E22"/>
    <mergeCell ref="A39:E39"/>
    <mergeCell ref="A42:E42"/>
    <mergeCell ref="A5:A6"/>
    <mergeCell ref="A31:A37"/>
    <mergeCell ref="A7:A11"/>
    <mergeCell ref="A15:A20"/>
    <mergeCell ref="B5:B6"/>
    <mergeCell ref="C5:C6"/>
    <mergeCell ref="D5:D6"/>
    <mergeCell ref="E5:E6"/>
    <mergeCell ref="A24:A27"/>
    <mergeCell ref="A29:E29"/>
    <mergeCell ref="A69:E69"/>
    <mergeCell ref="A57:A67"/>
    <mergeCell ref="A45:A53"/>
    <mergeCell ref="A43:A44"/>
    <mergeCell ref="B43:B44"/>
    <mergeCell ref="C43:C44"/>
    <mergeCell ref="D43:D44"/>
    <mergeCell ref="E43:E44"/>
    <mergeCell ref="A55:E5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opLeftCell="A28" workbookViewId="0">
      <selection activeCell="G27" sqref="G27"/>
    </sheetView>
  </sheetViews>
  <sheetFormatPr defaultColWidth="8.75" defaultRowHeight="12.75"/>
  <cols>
    <col min="1" max="1" width="7.125" style="4" customWidth="1"/>
    <col min="2" max="2" width="8.75" style="4"/>
    <col min="3" max="3" width="17" style="4" customWidth="1"/>
    <col min="4" max="4" width="11.625" style="4" customWidth="1"/>
    <col min="5" max="5" width="33.25" style="4" customWidth="1"/>
    <col min="6" max="8" width="8.75" style="217"/>
    <col min="9" max="9" width="19.5" style="217" customWidth="1"/>
    <col min="10" max="16" width="8.75" style="217"/>
    <col min="17" max="16384" width="8.75" style="4"/>
  </cols>
  <sheetData>
    <row r="1" spans="1:9">
      <c r="A1" s="171" t="s">
        <v>97</v>
      </c>
      <c r="B1" s="171"/>
      <c r="C1" s="171"/>
      <c r="D1" s="171"/>
      <c r="E1" s="171"/>
      <c r="F1" s="224"/>
      <c r="G1" s="224"/>
      <c r="H1" s="224"/>
      <c r="I1" s="225"/>
    </row>
    <row r="2" spans="1:9" ht="13.9" customHeight="1">
      <c r="A2" s="172" t="s">
        <v>161</v>
      </c>
      <c r="B2" s="172"/>
      <c r="C2" s="172"/>
      <c r="D2" s="172"/>
      <c r="E2" s="172"/>
      <c r="F2" s="216"/>
      <c r="G2" s="226"/>
      <c r="H2" s="227" t="s">
        <v>35</v>
      </c>
      <c r="I2" s="226"/>
    </row>
    <row r="3" spans="1:9">
      <c r="A3" s="162" t="s">
        <v>156</v>
      </c>
      <c r="B3" s="163"/>
      <c r="C3" s="163"/>
      <c r="D3" s="163"/>
      <c r="E3" s="164"/>
      <c r="F3" s="228"/>
      <c r="G3" s="228"/>
      <c r="H3" s="228"/>
      <c r="I3" s="228"/>
    </row>
    <row r="4" spans="1:9" ht="15.75" customHeight="1">
      <c r="A4" s="148" t="s">
        <v>2</v>
      </c>
      <c r="B4" s="148" t="s">
        <v>3</v>
      </c>
      <c r="C4" s="148" t="s">
        <v>4</v>
      </c>
      <c r="D4" s="149" t="s">
        <v>5</v>
      </c>
      <c r="E4" s="148" t="s">
        <v>6</v>
      </c>
    </row>
    <row r="5" spans="1:9" ht="15.75" customHeight="1">
      <c r="A5" s="148"/>
      <c r="B5" s="148"/>
      <c r="C5" s="148"/>
      <c r="D5" s="149"/>
      <c r="E5" s="148"/>
    </row>
    <row r="6" spans="1:9" ht="18" customHeight="1">
      <c r="A6" s="174" t="s">
        <v>7</v>
      </c>
      <c r="B6" s="73">
        <v>0.30902777777777779</v>
      </c>
      <c r="C6" s="52" t="s">
        <v>37</v>
      </c>
      <c r="D6" s="74">
        <v>0</v>
      </c>
      <c r="E6" s="52" t="s">
        <v>38</v>
      </c>
    </row>
    <row r="7" spans="1:9" ht="18" customHeight="1">
      <c r="A7" s="175"/>
      <c r="B7" s="73">
        <v>0.3125</v>
      </c>
      <c r="C7" s="52" t="s">
        <v>39</v>
      </c>
      <c r="D7" s="74">
        <v>5.0999999999999996</v>
      </c>
      <c r="E7" s="52" t="s">
        <v>18</v>
      </c>
    </row>
    <row r="8" spans="1:9" ht="18" customHeight="1">
      <c r="A8" s="175"/>
      <c r="B8" s="73">
        <v>0.31944444444444448</v>
      </c>
      <c r="C8" s="52" t="s">
        <v>40</v>
      </c>
      <c r="D8" s="75">
        <v>5.5</v>
      </c>
      <c r="E8" s="52" t="s">
        <v>41</v>
      </c>
    </row>
    <row r="9" spans="1:9" ht="18" customHeight="1">
      <c r="A9" s="175"/>
      <c r="B9" s="73">
        <v>0.32291666666666669</v>
      </c>
      <c r="C9" s="52" t="s">
        <v>40</v>
      </c>
      <c r="D9" s="75">
        <v>1.1000000000000001</v>
      </c>
      <c r="E9" s="76" t="s">
        <v>109</v>
      </c>
    </row>
    <row r="10" spans="1:9" ht="18" customHeight="1">
      <c r="A10" s="176"/>
      <c r="B10" s="73">
        <v>0.3263888888888889</v>
      </c>
      <c r="C10" s="52" t="s">
        <v>42</v>
      </c>
      <c r="D10" s="77">
        <v>3.2</v>
      </c>
      <c r="E10" s="52" t="s">
        <v>20</v>
      </c>
    </row>
    <row r="11" spans="1:9" ht="18" customHeight="1">
      <c r="A11" s="78"/>
      <c r="B11" s="78"/>
      <c r="C11" s="79"/>
      <c r="D11" s="55">
        <f>SUM(D6:D10)</f>
        <v>14.899999999999999</v>
      </c>
      <c r="E11" s="79"/>
    </row>
    <row r="12" spans="1:9" ht="34.5" customHeight="1">
      <c r="A12" s="165" t="s">
        <v>157</v>
      </c>
      <c r="B12" s="166"/>
      <c r="C12" s="166"/>
      <c r="D12" s="166"/>
      <c r="E12" s="167"/>
      <c r="F12" s="229"/>
      <c r="G12" s="229"/>
      <c r="H12" s="229"/>
      <c r="I12" s="229"/>
    </row>
    <row r="13" spans="1:9">
      <c r="A13" s="78"/>
      <c r="B13" s="78"/>
      <c r="C13" s="79"/>
      <c r="D13" s="79"/>
      <c r="E13" s="79"/>
      <c r="F13" s="230"/>
      <c r="G13" s="231"/>
      <c r="H13" s="232"/>
      <c r="I13" s="233"/>
    </row>
    <row r="14" spans="1:9">
      <c r="A14" s="168" t="s">
        <v>36</v>
      </c>
      <c r="B14" s="169"/>
      <c r="C14" s="169"/>
      <c r="D14" s="169"/>
      <c r="E14" s="170"/>
      <c r="F14" s="234"/>
      <c r="G14" s="234"/>
      <c r="H14" s="234"/>
      <c r="I14" s="234"/>
    </row>
    <row r="15" spans="1:9" ht="15.75" customHeight="1">
      <c r="A15" s="148" t="s">
        <v>2</v>
      </c>
      <c r="B15" s="148" t="s">
        <v>3</v>
      </c>
      <c r="C15" s="148" t="s">
        <v>4</v>
      </c>
      <c r="D15" s="149" t="s">
        <v>5</v>
      </c>
      <c r="E15" s="148" t="s">
        <v>6</v>
      </c>
    </row>
    <row r="16" spans="1:9" ht="15.75" customHeight="1">
      <c r="A16" s="148"/>
      <c r="B16" s="148"/>
      <c r="C16" s="148"/>
      <c r="D16" s="149"/>
      <c r="E16" s="148"/>
    </row>
    <row r="17" spans="1:9" ht="18" customHeight="1">
      <c r="A17" s="174" t="s">
        <v>7</v>
      </c>
      <c r="B17" s="73">
        <v>0.30902777777777779</v>
      </c>
      <c r="C17" s="52" t="s">
        <v>44</v>
      </c>
      <c r="D17" s="74">
        <v>0</v>
      </c>
      <c r="E17" s="52" t="s">
        <v>13</v>
      </c>
    </row>
    <row r="18" spans="1:9" ht="18" customHeight="1">
      <c r="A18" s="175"/>
      <c r="B18" s="73">
        <v>0.3125</v>
      </c>
      <c r="C18" s="52" t="s">
        <v>45</v>
      </c>
      <c r="D18" s="74">
        <v>2.5</v>
      </c>
      <c r="E18" s="63" t="s">
        <v>110</v>
      </c>
    </row>
    <row r="19" spans="1:9" ht="18" customHeight="1">
      <c r="A19" s="175"/>
      <c r="B19" s="73">
        <v>0.31597222222222221</v>
      </c>
      <c r="C19" s="52" t="s">
        <v>46</v>
      </c>
      <c r="D19" s="74">
        <v>1.9</v>
      </c>
      <c r="E19" s="52" t="s">
        <v>18</v>
      </c>
    </row>
    <row r="20" spans="1:9" ht="18" customHeight="1">
      <c r="A20" s="175"/>
      <c r="B20" s="73">
        <v>0.32013888888888892</v>
      </c>
      <c r="C20" s="52" t="s">
        <v>47</v>
      </c>
      <c r="D20" s="74">
        <v>2.2999999999999998</v>
      </c>
      <c r="E20" s="63" t="s">
        <v>48</v>
      </c>
    </row>
    <row r="21" spans="1:9" ht="18" customHeight="1">
      <c r="A21" s="175"/>
      <c r="B21" s="73">
        <v>0.3215277777777778</v>
      </c>
      <c r="C21" s="63" t="s">
        <v>49</v>
      </c>
      <c r="D21" s="80">
        <v>0.9</v>
      </c>
      <c r="E21" s="52" t="s">
        <v>18</v>
      </c>
    </row>
    <row r="22" spans="1:9" ht="18" customHeight="1">
      <c r="A22" s="175"/>
      <c r="B22" s="73">
        <v>0.32361111111111113</v>
      </c>
      <c r="C22" s="52" t="s">
        <v>50</v>
      </c>
      <c r="D22" s="74">
        <v>2.1</v>
      </c>
      <c r="E22" s="52" t="s">
        <v>28</v>
      </c>
    </row>
    <row r="23" spans="1:9" ht="18" customHeight="1">
      <c r="A23" s="176"/>
      <c r="B23" s="73">
        <v>0.3263888888888889</v>
      </c>
      <c r="C23" s="52" t="s">
        <v>42</v>
      </c>
      <c r="D23" s="74">
        <v>2.2000000000000002</v>
      </c>
      <c r="E23" s="52" t="s">
        <v>20</v>
      </c>
    </row>
    <row r="24" spans="1:9">
      <c r="A24" s="57"/>
      <c r="B24" s="58"/>
      <c r="C24" s="56"/>
      <c r="D24" s="55">
        <f>SUM(D17:D23)</f>
        <v>11.900000000000002</v>
      </c>
      <c r="E24" s="56"/>
    </row>
    <row r="25" spans="1:9" ht="35.25" customHeight="1">
      <c r="A25" s="173" t="s">
        <v>158</v>
      </c>
      <c r="B25" s="173"/>
      <c r="C25" s="173"/>
      <c r="D25" s="173"/>
      <c r="E25" s="173"/>
      <c r="F25" s="235"/>
      <c r="G25" s="235"/>
      <c r="H25" s="235"/>
      <c r="I25" s="235"/>
    </row>
    <row r="26" spans="1:9">
      <c r="A26" s="57"/>
      <c r="B26" s="58"/>
      <c r="C26" s="56"/>
      <c r="D26" s="59"/>
      <c r="E26" s="59"/>
      <c r="F26" s="231"/>
      <c r="G26" s="236"/>
      <c r="H26" s="232"/>
      <c r="I26" s="237"/>
    </row>
    <row r="27" spans="1:9">
      <c r="A27" s="60"/>
      <c r="B27" s="60"/>
      <c r="C27" s="60"/>
      <c r="D27" s="60"/>
      <c r="E27" s="60"/>
    </row>
    <row r="28" spans="1:9" ht="18" customHeight="1">
      <c r="A28" s="177" t="s">
        <v>26</v>
      </c>
      <c r="B28" s="73">
        <v>0.3263888888888889</v>
      </c>
      <c r="C28" s="52" t="s">
        <v>42</v>
      </c>
      <c r="D28" s="74">
        <v>0</v>
      </c>
      <c r="E28" s="52" t="s">
        <v>51</v>
      </c>
    </row>
    <row r="29" spans="1:9" ht="18" customHeight="1">
      <c r="A29" s="177"/>
      <c r="B29" s="73">
        <v>0.33749999999999997</v>
      </c>
      <c r="C29" s="52" t="s">
        <v>44</v>
      </c>
      <c r="D29" s="74">
        <v>8.9</v>
      </c>
      <c r="E29" s="52" t="s">
        <v>13</v>
      </c>
    </row>
    <row r="30" spans="1:9" ht="18" customHeight="1">
      <c r="A30" s="177"/>
      <c r="B30" s="73">
        <v>0.34236111111111112</v>
      </c>
      <c r="C30" s="52" t="s">
        <v>45</v>
      </c>
      <c r="D30" s="74">
        <v>2.5</v>
      </c>
      <c r="E30" s="63" t="s">
        <v>52</v>
      </c>
    </row>
    <row r="31" spans="1:9" ht="18" customHeight="1">
      <c r="A31" s="177"/>
      <c r="B31" s="73">
        <v>0.34652777777777777</v>
      </c>
      <c r="C31" s="52" t="s">
        <v>46</v>
      </c>
      <c r="D31" s="74">
        <v>1.9</v>
      </c>
      <c r="E31" s="52" t="s">
        <v>18</v>
      </c>
    </row>
    <row r="32" spans="1:9" ht="18" customHeight="1">
      <c r="A32" s="177"/>
      <c r="B32" s="73">
        <v>0.34861111111111115</v>
      </c>
      <c r="C32" s="52" t="s">
        <v>47</v>
      </c>
      <c r="D32" s="74">
        <v>2.2999999999999998</v>
      </c>
      <c r="E32" s="63" t="s">
        <v>48</v>
      </c>
    </row>
    <row r="33" spans="1:9" ht="18" customHeight="1">
      <c r="A33" s="177"/>
      <c r="B33" s="73">
        <v>0.35000000000000003</v>
      </c>
      <c r="C33" s="63" t="s">
        <v>49</v>
      </c>
      <c r="D33" s="80">
        <v>0.9</v>
      </c>
      <c r="E33" s="52" t="s">
        <v>18</v>
      </c>
    </row>
    <row r="34" spans="1:9" ht="18" customHeight="1">
      <c r="A34" s="177"/>
      <c r="B34" s="73">
        <v>0.35416666666666669</v>
      </c>
      <c r="C34" s="52" t="s">
        <v>50</v>
      </c>
      <c r="D34" s="74">
        <v>2.1</v>
      </c>
      <c r="E34" s="52" t="s">
        <v>28</v>
      </c>
    </row>
    <row r="35" spans="1:9" ht="18" customHeight="1">
      <c r="A35" s="177"/>
      <c r="B35" s="73">
        <v>0.3576388888888889</v>
      </c>
      <c r="C35" s="52" t="s">
        <v>42</v>
      </c>
      <c r="D35" s="74">
        <v>2.2000000000000002</v>
      </c>
      <c r="E35" s="52" t="s">
        <v>20</v>
      </c>
    </row>
    <row r="36" spans="1:9">
      <c r="A36" s="1"/>
      <c r="B36" s="1"/>
      <c r="C36" s="1"/>
      <c r="D36" s="55">
        <f>SUM(D28:D35)</f>
        <v>20.8</v>
      </c>
      <c r="E36" s="1"/>
    </row>
    <row r="37" spans="1:9" ht="33.75" customHeight="1">
      <c r="A37" s="165" t="s">
        <v>159</v>
      </c>
      <c r="B37" s="166"/>
      <c r="C37" s="166"/>
      <c r="D37" s="166"/>
      <c r="E37" s="167"/>
      <c r="F37" s="229"/>
      <c r="G37" s="229"/>
      <c r="H37" s="229"/>
      <c r="I37" s="229"/>
    </row>
    <row r="38" spans="1:9">
      <c r="A38" s="1"/>
      <c r="B38" s="1"/>
      <c r="C38" s="1"/>
      <c r="D38" s="1"/>
      <c r="E38" s="1"/>
      <c r="F38" s="140"/>
      <c r="G38" s="231"/>
      <c r="H38" s="232"/>
      <c r="I38" s="238"/>
    </row>
    <row r="39" spans="1:9">
      <c r="A39" s="1"/>
      <c r="B39" s="44" t="s">
        <v>160</v>
      </c>
      <c r="C39" s="44"/>
      <c r="D39" s="45"/>
      <c r="E39" s="45"/>
      <c r="F39" s="140"/>
      <c r="G39" s="231"/>
      <c r="H39" s="232"/>
      <c r="I39" s="238"/>
    </row>
    <row r="40" spans="1:9">
      <c r="A40" s="1"/>
      <c r="B40" s="44" t="s">
        <v>53</v>
      </c>
      <c r="C40" s="44"/>
      <c r="D40" s="45"/>
      <c r="E40" s="45"/>
      <c r="F40" s="140"/>
      <c r="G40" s="231"/>
      <c r="H40" s="232"/>
      <c r="I40" s="238"/>
    </row>
  </sheetData>
  <mergeCells count="20">
    <mergeCell ref="A25:E25"/>
    <mergeCell ref="A37:E37"/>
    <mergeCell ref="A4:A5"/>
    <mergeCell ref="B4:B5"/>
    <mergeCell ref="C4:C5"/>
    <mergeCell ref="A17:A23"/>
    <mergeCell ref="A28:A35"/>
    <mergeCell ref="A15:A16"/>
    <mergeCell ref="B15:B16"/>
    <mergeCell ref="C15:C16"/>
    <mergeCell ref="D15:D16"/>
    <mergeCell ref="A6:A10"/>
    <mergeCell ref="D4:D5"/>
    <mergeCell ref="E4:E5"/>
    <mergeCell ref="E15:E16"/>
    <mergeCell ref="A3:E3"/>
    <mergeCell ref="A12:E12"/>
    <mergeCell ref="A14:E14"/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0"/>
  <sheetViews>
    <sheetView topLeftCell="A7" workbookViewId="0">
      <selection activeCell="F7" sqref="F1:O1048576"/>
    </sheetView>
  </sheetViews>
  <sheetFormatPr defaultColWidth="8.75" defaultRowHeight="12.75"/>
  <cols>
    <col min="1" max="1" width="6.25" style="4" customWidth="1"/>
    <col min="2" max="2" width="8.75" style="4"/>
    <col min="3" max="3" width="14.25" style="4" customWidth="1"/>
    <col min="4" max="4" width="11.125" style="4" customWidth="1"/>
    <col min="5" max="5" width="23.125" style="4" customWidth="1"/>
    <col min="6" max="8" width="8.75" style="217"/>
    <col min="9" max="9" width="23.375" style="217" customWidth="1"/>
    <col min="10" max="15" width="8.75" style="217"/>
    <col min="16" max="16384" width="8.75" style="4"/>
  </cols>
  <sheetData>
    <row r="2" spans="1:9">
      <c r="A2" s="81"/>
      <c r="B2" s="82" t="s">
        <v>98</v>
      </c>
      <c r="C2" s="83"/>
      <c r="D2" s="84"/>
      <c r="E2" s="84"/>
      <c r="F2" s="239"/>
      <c r="G2" s="240"/>
      <c r="H2" s="240"/>
      <c r="I2" s="240"/>
    </row>
    <row r="3" spans="1:9">
      <c r="A3" s="81"/>
      <c r="B3" s="82"/>
      <c r="C3" s="85" t="s">
        <v>123</v>
      </c>
      <c r="F3" s="239"/>
      <c r="G3" s="240"/>
      <c r="H3" s="240"/>
      <c r="I3" s="240"/>
    </row>
    <row r="4" spans="1:9">
      <c r="A4" s="162" t="s">
        <v>156</v>
      </c>
      <c r="B4" s="163"/>
      <c r="C4" s="163"/>
      <c r="D4" s="163"/>
      <c r="E4" s="164"/>
      <c r="F4" s="228"/>
      <c r="G4" s="228"/>
      <c r="H4" s="228"/>
      <c r="I4" s="228"/>
    </row>
    <row r="5" spans="1:9" ht="15" customHeight="1">
      <c r="A5" s="148" t="s">
        <v>2</v>
      </c>
      <c r="B5" s="148" t="s">
        <v>3</v>
      </c>
      <c r="C5" s="148" t="s">
        <v>4</v>
      </c>
      <c r="D5" s="149" t="s">
        <v>5</v>
      </c>
      <c r="E5" s="148" t="s">
        <v>6</v>
      </c>
    </row>
    <row r="6" spans="1:9" ht="15.75" customHeight="1">
      <c r="A6" s="148"/>
      <c r="B6" s="148"/>
      <c r="C6" s="148"/>
      <c r="D6" s="149"/>
      <c r="E6" s="148"/>
    </row>
    <row r="7" spans="1:9" ht="18" customHeight="1">
      <c r="A7" s="184" t="s">
        <v>7</v>
      </c>
      <c r="B7" s="7">
        <v>0.5625</v>
      </c>
      <c r="C7" s="52" t="s">
        <v>42</v>
      </c>
      <c r="D7" s="11">
        <v>0</v>
      </c>
      <c r="E7" s="37" t="s">
        <v>20</v>
      </c>
    </row>
    <row r="8" spans="1:9" ht="18" customHeight="1">
      <c r="A8" s="184"/>
      <c r="B8" s="7">
        <v>0.56597222222222221</v>
      </c>
      <c r="C8" s="37" t="s">
        <v>37</v>
      </c>
      <c r="D8" s="11">
        <v>2.2000000000000002</v>
      </c>
      <c r="E8" s="37" t="s">
        <v>13</v>
      </c>
    </row>
    <row r="9" spans="1:9" ht="18" customHeight="1">
      <c r="A9" s="184"/>
      <c r="B9" s="7">
        <v>0.5708333333333333</v>
      </c>
      <c r="C9" s="37" t="s">
        <v>39</v>
      </c>
      <c r="D9" s="11">
        <v>5.0999999999999996</v>
      </c>
      <c r="E9" s="37" t="s">
        <v>18</v>
      </c>
    </row>
    <row r="10" spans="1:9" ht="18" customHeight="1">
      <c r="A10" s="184"/>
      <c r="B10" s="7">
        <v>0.57986111111111105</v>
      </c>
      <c r="C10" s="37" t="s">
        <v>40</v>
      </c>
      <c r="D10" s="11">
        <v>5.5</v>
      </c>
      <c r="E10" s="37" t="s">
        <v>54</v>
      </c>
    </row>
    <row r="11" spans="1:9" ht="18" customHeight="1">
      <c r="A11" s="184"/>
      <c r="B11" s="7">
        <v>0.58333333333333337</v>
      </c>
      <c r="C11" s="37" t="s">
        <v>40</v>
      </c>
      <c r="D11" s="11">
        <v>1.1000000000000001</v>
      </c>
      <c r="E11" s="86" t="s">
        <v>55</v>
      </c>
    </row>
    <row r="12" spans="1:9" ht="18" customHeight="1">
      <c r="A12" s="184"/>
      <c r="B12" s="7">
        <v>0.58680555555555558</v>
      </c>
      <c r="C12" s="52" t="s">
        <v>42</v>
      </c>
      <c r="D12" s="11">
        <v>3.2</v>
      </c>
      <c r="E12" s="37" t="s">
        <v>20</v>
      </c>
    </row>
    <row r="13" spans="1:9">
      <c r="A13" s="87"/>
      <c r="B13" s="88"/>
      <c r="C13" s="15"/>
      <c r="D13" s="16">
        <f>SUM(D7:D12)</f>
        <v>17.100000000000001</v>
      </c>
    </row>
    <row r="14" spans="1:9" ht="40.5" customHeight="1">
      <c r="A14" s="178" t="s">
        <v>162</v>
      </c>
      <c r="B14" s="179"/>
      <c r="C14" s="179"/>
      <c r="D14" s="179"/>
      <c r="E14" s="180"/>
      <c r="F14" s="219"/>
      <c r="G14" s="219"/>
      <c r="H14" s="219"/>
      <c r="I14" s="241"/>
    </row>
    <row r="15" spans="1:9">
      <c r="A15" s="89"/>
      <c r="I15" s="241"/>
    </row>
    <row r="16" spans="1:9">
      <c r="A16" s="89"/>
      <c r="B16" s="21"/>
      <c r="C16" s="21"/>
      <c r="D16" s="21"/>
      <c r="E16" s="21"/>
      <c r="F16" s="242"/>
      <c r="G16" s="242"/>
      <c r="I16" s="241"/>
    </row>
    <row r="17" spans="1:9" ht="18" customHeight="1">
      <c r="A17" s="181" t="s">
        <v>26</v>
      </c>
      <c r="B17" s="7">
        <v>0.64236111111111105</v>
      </c>
      <c r="C17" s="52" t="s">
        <v>42</v>
      </c>
      <c r="D17" s="11">
        <v>0</v>
      </c>
      <c r="E17" s="90" t="s">
        <v>51</v>
      </c>
    </row>
    <row r="18" spans="1:9" ht="18" customHeight="1">
      <c r="A18" s="182"/>
      <c r="B18" s="7">
        <v>0.64583333333333337</v>
      </c>
      <c r="C18" s="37" t="s">
        <v>37</v>
      </c>
      <c r="D18" s="11">
        <v>2.2000000000000002</v>
      </c>
      <c r="E18" s="90" t="s">
        <v>13</v>
      </c>
    </row>
    <row r="19" spans="1:9" ht="18" customHeight="1">
      <c r="A19" s="182"/>
      <c r="B19" s="7">
        <v>0.65069444444444446</v>
      </c>
      <c r="C19" s="91" t="s">
        <v>39</v>
      </c>
      <c r="D19" s="11">
        <v>5.0999999999999996</v>
      </c>
      <c r="E19" s="90" t="s">
        <v>18</v>
      </c>
    </row>
    <row r="20" spans="1:9" ht="18" customHeight="1">
      <c r="A20" s="182"/>
      <c r="B20" s="7">
        <v>0.65555555555555556</v>
      </c>
      <c r="C20" s="91" t="s">
        <v>40</v>
      </c>
      <c r="D20" s="11">
        <v>5.5</v>
      </c>
      <c r="E20" s="90" t="s">
        <v>56</v>
      </c>
    </row>
    <row r="21" spans="1:9" ht="18" customHeight="1">
      <c r="A21" s="183"/>
      <c r="B21" s="7">
        <v>0.65972222222222221</v>
      </c>
      <c r="C21" s="91" t="s">
        <v>40</v>
      </c>
      <c r="D21" s="11">
        <v>1.1000000000000001</v>
      </c>
      <c r="E21" s="92" t="s">
        <v>55</v>
      </c>
    </row>
    <row r="22" spans="1:9">
      <c r="A22" s="53"/>
      <c r="B22" s="14"/>
      <c r="C22" s="15"/>
      <c r="D22" s="16">
        <f>SUM(D17:D21)</f>
        <v>13.9</v>
      </c>
      <c r="E22" s="61"/>
    </row>
    <row r="23" spans="1:9" ht="34.5" customHeight="1">
      <c r="A23" s="178" t="s">
        <v>163</v>
      </c>
      <c r="B23" s="179"/>
      <c r="C23" s="179"/>
      <c r="D23" s="179"/>
      <c r="E23" s="180"/>
      <c r="F23" s="219"/>
      <c r="G23" s="219"/>
      <c r="H23" s="219"/>
      <c r="I23" s="243"/>
    </row>
    <row r="24" spans="1:9">
      <c r="A24" s="53"/>
      <c r="B24" s="14"/>
      <c r="C24" s="93"/>
      <c r="D24" s="93"/>
      <c r="E24" s="93"/>
      <c r="F24" s="242"/>
      <c r="G24" s="242"/>
      <c r="H24" s="242"/>
      <c r="I24" s="243"/>
    </row>
    <row r="25" spans="1:9">
      <c r="A25" s="185" t="s">
        <v>36</v>
      </c>
      <c r="B25" s="185"/>
      <c r="C25" s="185"/>
      <c r="D25" s="185"/>
      <c r="E25" s="185"/>
      <c r="F25" s="228"/>
      <c r="G25" s="228"/>
      <c r="H25" s="228"/>
      <c r="I25" s="228"/>
    </row>
    <row r="26" spans="1:9" ht="15" customHeight="1">
      <c r="A26" s="148" t="s">
        <v>2</v>
      </c>
      <c r="B26" s="148" t="s">
        <v>3</v>
      </c>
      <c r="C26" s="148" t="s">
        <v>4</v>
      </c>
      <c r="D26" s="149" t="s">
        <v>5</v>
      </c>
      <c r="E26" s="148" t="s">
        <v>6</v>
      </c>
    </row>
    <row r="27" spans="1:9" ht="15" customHeight="1">
      <c r="A27" s="148"/>
      <c r="B27" s="148"/>
      <c r="C27" s="148"/>
      <c r="D27" s="149"/>
      <c r="E27" s="148"/>
    </row>
    <row r="28" spans="1:9" ht="18" customHeight="1">
      <c r="A28" s="186" t="s">
        <v>7</v>
      </c>
      <c r="B28" s="7">
        <v>0.5625</v>
      </c>
      <c r="C28" s="52" t="s">
        <v>42</v>
      </c>
      <c r="D28" s="11">
        <v>0</v>
      </c>
      <c r="E28" s="94" t="s">
        <v>51</v>
      </c>
    </row>
    <row r="29" spans="1:9" ht="18" customHeight="1">
      <c r="A29" s="187"/>
      <c r="B29" s="7">
        <v>0.57013888888888886</v>
      </c>
      <c r="C29" s="10" t="s">
        <v>50</v>
      </c>
      <c r="D29" s="11">
        <v>2.2000000000000002</v>
      </c>
      <c r="E29" s="10" t="s">
        <v>18</v>
      </c>
    </row>
    <row r="30" spans="1:9" ht="18" customHeight="1">
      <c r="A30" s="187"/>
      <c r="B30" s="7">
        <v>0.57361111111111118</v>
      </c>
      <c r="C30" s="76" t="s">
        <v>49</v>
      </c>
      <c r="D30" s="11">
        <v>2.1</v>
      </c>
      <c r="E30" s="10" t="s">
        <v>13</v>
      </c>
    </row>
    <row r="31" spans="1:9" ht="18" customHeight="1">
      <c r="A31" s="187"/>
      <c r="B31" s="7">
        <v>0.57500000000000007</v>
      </c>
      <c r="C31" s="10" t="s">
        <v>57</v>
      </c>
      <c r="D31" s="11">
        <v>1.6</v>
      </c>
      <c r="E31" s="3" t="s">
        <v>169</v>
      </c>
    </row>
    <row r="32" spans="1:9" ht="18" customHeight="1">
      <c r="A32" s="187"/>
      <c r="B32" s="7">
        <v>0.57708333333333328</v>
      </c>
      <c r="C32" s="10" t="s">
        <v>46</v>
      </c>
      <c r="D32" s="11">
        <v>1.6</v>
      </c>
      <c r="E32" s="10" t="s">
        <v>13</v>
      </c>
    </row>
    <row r="33" spans="1:9" ht="18" customHeight="1">
      <c r="A33" s="187"/>
      <c r="B33" s="7">
        <v>0.57986111111111105</v>
      </c>
      <c r="C33" s="10" t="s">
        <v>58</v>
      </c>
      <c r="D33" s="11">
        <v>1.9</v>
      </c>
      <c r="E33" s="10" t="s">
        <v>59</v>
      </c>
    </row>
    <row r="34" spans="1:9" ht="18" customHeight="1">
      <c r="A34" s="187"/>
      <c r="B34" s="7">
        <v>0.5854166666666667</v>
      </c>
      <c r="C34" s="10" t="s">
        <v>44</v>
      </c>
      <c r="D34" s="11">
        <v>2.5</v>
      </c>
      <c r="E34" s="10" t="s">
        <v>18</v>
      </c>
    </row>
    <row r="35" spans="1:9" ht="18" customHeight="1">
      <c r="A35" s="188"/>
      <c r="B35" s="7">
        <v>0.59722222222222221</v>
      </c>
      <c r="C35" s="52" t="s">
        <v>42</v>
      </c>
      <c r="D35" s="11">
        <v>8.9</v>
      </c>
      <c r="E35" s="10" t="s">
        <v>51</v>
      </c>
    </row>
    <row r="36" spans="1:9">
      <c r="A36" s="95"/>
      <c r="B36" s="14"/>
      <c r="C36" s="15"/>
      <c r="D36" s="16">
        <f>SUM(D28:D35)</f>
        <v>20.8</v>
      </c>
      <c r="E36" s="17"/>
    </row>
    <row r="37" spans="1:9" ht="39" customHeight="1">
      <c r="A37" s="178" t="s">
        <v>164</v>
      </c>
      <c r="B37" s="179"/>
      <c r="C37" s="179"/>
      <c r="D37" s="179"/>
      <c r="E37" s="180"/>
      <c r="F37" s="219"/>
      <c r="G37" s="219"/>
      <c r="H37" s="219"/>
      <c r="I37" s="244"/>
    </row>
    <row r="38" spans="1:9">
      <c r="A38" s="96"/>
      <c r="B38" s="96"/>
      <c r="C38" s="96"/>
      <c r="I38" s="245"/>
    </row>
    <row r="39" spans="1:9" ht="18" customHeight="1">
      <c r="A39" s="189" t="s">
        <v>26</v>
      </c>
      <c r="B39" s="7">
        <v>0.64236111111111105</v>
      </c>
      <c r="C39" s="52" t="s">
        <v>42</v>
      </c>
      <c r="D39" s="11">
        <v>0</v>
      </c>
      <c r="E39" s="10" t="s">
        <v>51</v>
      </c>
    </row>
    <row r="40" spans="1:9" ht="18" customHeight="1">
      <c r="A40" s="190"/>
      <c r="B40" s="7">
        <v>0.65</v>
      </c>
      <c r="C40" s="10" t="s">
        <v>50</v>
      </c>
      <c r="D40" s="11">
        <v>2.2000000000000002</v>
      </c>
      <c r="E40" s="10" t="s">
        <v>18</v>
      </c>
    </row>
    <row r="41" spans="1:9" ht="18" customHeight="1">
      <c r="A41" s="190"/>
      <c r="B41" s="7">
        <v>0.65347222222222223</v>
      </c>
      <c r="C41" s="76" t="s">
        <v>49</v>
      </c>
      <c r="D41" s="11">
        <v>2.1</v>
      </c>
      <c r="E41" s="10" t="s">
        <v>13</v>
      </c>
    </row>
    <row r="42" spans="1:9" ht="18" customHeight="1">
      <c r="A42" s="190"/>
      <c r="B42" s="7">
        <v>0.65486111111111112</v>
      </c>
      <c r="C42" s="10" t="s">
        <v>57</v>
      </c>
      <c r="D42" s="11">
        <v>1.6</v>
      </c>
      <c r="E42" s="3" t="s">
        <v>168</v>
      </c>
    </row>
    <row r="43" spans="1:9" ht="18" customHeight="1">
      <c r="A43" s="190"/>
      <c r="B43" s="7">
        <v>0.65694444444444444</v>
      </c>
      <c r="C43" s="10" t="s">
        <v>46</v>
      </c>
      <c r="D43" s="11">
        <v>1.6</v>
      </c>
      <c r="E43" s="10" t="s">
        <v>13</v>
      </c>
    </row>
    <row r="44" spans="1:9" ht="18" customHeight="1">
      <c r="A44" s="190"/>
      <c r="B44" s="7">
        <v>0.65972222222222221</v>
      </c>
      <c r="C44" s="10" t="s">
        <v>58</v>
      </c>
      <c r="D44" s="11">
        <v>1.9</v>
      </c>
      <c r="E44" s="10" t="s">
        <v>59</v>
      </c>
    </row>
    <row r="45" spans="1:9" ht="18" customHeight="1">
      <c r="A45" s="191"/>
      <c r="B45" s="7">
        <v>0.66666666666666663</v>
      </c>
      <c r="C45" s="10" t="s">
        <v>44</v>
      </c>
      <c r="D45" s="11">
        <v>2.5</v>
      </c>
      <c r="E45" s="10" t="s">
        <v>18</v>
      </c>
    </row>
    <row r="46" spans="1:9">
      <c r="C46" s="15"/>
      <c r="D46" s="16">
        <v>11.9</v>
      </c>
    </row>
    <row r="47" spans="1:9" ht="40.5" customHeight="1">
      <c r="A47" s="178" t="s">
        <v>165</v>
      </c>
      <c r="B47" s="179"/>
      <c r="C47" s="179"/>
      <c r="D47" s="179"/>
      <c r="E47" s="180"/>
      <c r="F47" s="219"/>
      <c r="G47" s="219"/>
      <c r="H47" s="219"/>
    </row>
    <row r="48" spans="1:9">
      <c r="C48" s="21"/>
      <c r="D48" s="21"/>
      <c r="E48" s="21"/>
      <c r="F48" s="242"/>
      <c r="G48" s="242"/>
      <c r="H48" s="242"/>
    </row>
    <row r="49" spans="2:8">
      <c r="B49" s="44" t="s">
        <v>160</v>
      </c>
      <c r="C49" s="44"/>
      <c r="D49" s="45"/>
      <c r="F49" s="242"/>
      <c r="G49" s="242"/>
      <c r="H49" s="242"/>
    </row>
    <row r="50" spans="2:8">
      <c r="B50" s="44" t="s">
        <v>60</v>
      </c>
      <c r="C50" s="44"/>
      <c r="D50" s="45"/>
      <c r="F50" s="242"/>
      <c r="G50" s="242"/>
      <c r="H50" s="242"/>
    </row>
  </sheetData>
  <mergeCells count="20">
    <mergeCell ref="A37:E37"/>
    <mergeCell ref="A47:E47"/>
    <mergeCell ref="A26:A27"/>
    <mergeCell ref="A25:E25"/>
    <mergeCell ref="B26:B27"/>
    <mergeCell ref="C26:C27"/>
    <mergeCell ref="D26:D27"/>
    <mergeCell ref="E26:E27"/>
    <mergeCell ref="A28:A35"/>
    <mergeCell ref="A39:A45"/>
    <mergeCell ref="A4:E4"/>
    <mergeCell ref="A14:E14"/>
    <mergeCell ref="A23:E23"/>
    <mergeCell ref="A5:A6"/>
    <mergeCell ref="B5:B6"/>
    <mergeCell ref="A17:A21"/>
    <mergeCell ref="A7:A12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19" workbookViewId="0">
      <selection activeCell="G7" sqref="G1:M1048576"/>
    </sheetView>
  </sheetViews>
  <sheetFormatPr defaultColWidth="8.75" defaultRowHeight="12.75"/>
  <cols>
    <col min="1" max="1" width="8.75" style="4"/>
    <col min="2" max="2" width="6.75" style="4" customWidth="1"/>
    <col min="3" max="3" width="8.75" style="4"/>
    <col min="4" max="4" width="13.75" style="4" customWidth="1"/>
    <col min="5" max="5" width="13.5" style="4" customWidth="1"/>
    <col min="6" max="6" width="26.5" style="4" customWidth="1"/>
    <col min="7" max="9" width="8.75" style="217"/>
    <col min="10" max="10" width="24.875" style="217" customWidth="1"/>
    <col min="11" max="13" width="8.75" style="217"/>
    <col min="14" max="16384" width="8.75" style="4"/>
  </cols>
  <sheetData>
    <row r="1" spans="1:10">
      <c r="B1" s="1"/>
      <c r="C1" s="1"/>
      <c r="D1" s="1"/>
      <c r="E1" s="1"/>
      <c r="F1" s="1"/>
      <c r="G1" s="140"/>
      <c r="H1" s="231"/>
      <c r="I1" s="232"/>
      <c r="J1" s="238"/>
    </row>
    <row r="2" spans="1:10" ht="13.9" customHeight="1">
      <c r="A2" s="192" t="s">
        <v>0</v>
      </c>
      <c r="B2" s="192"/>
      <c r="C2" s="192"/>
      <c r="D2" s="192"/>
      <c r="E2" s="192"/>
      <c r="F2" s="192"/>
      <c r="G2" s="192"/>
      <c r="H2" s="246"/>
      <c r="I2" s="246"/>
      <c r="J2" s="246"/>
    </row>
    <row r="3" spans="1:10" ht="13.9" customHeight="1">
      <c r="A3" s="193" t="s">
        <v>119</v>
      </c>
      <c r="B3" s="193"/>
      <c r="C3" s="193"/>
      <c r="D3" s="193"/>
      <c r="E3" s="193"/>
      <c r="F3" s="193"/>
      <c r="G3" s="193"/>
      <c r="H3" s="231"/>
      <c r="I3" s="232"/>
      <c r="J3" s="238"/>
    </row>
    <row r="4" spans="1:10">
      <c r="B4" s="194" t="s">
        <v>43</v>
      </c>
      <c r="C4" s="194"/>
      <c r="D4" s="194"/>
      <c r="E4" s="194"/>
      <c r="F4" s="194"/>
      <c r="G4" s="247"/>
      <c r="H4" s="247"/>
      <c r="I4" s="247"/>
      <c r="J4" s="247"/>
    </row>
    <row r="5" spans="1:10" ht="15" customHeight="1">
      <c r="B5" s="148" t="s">
        <v>2</v>
      </c>
      <c r="C5" s="148" t="s">
        <v>3</v>
      </c>
      <c r="D5" s="148" t="s">
        <v>4</v>
      </c>
      <c r="E5" s="149" t="s">
        <v>5</v>
      </c>
      <c r="F5" s="148" t="s">
        <v>6</v>
      </c>
    </row>
    <row r="6" spans="1:10" ht="15.75" customHeight="1">
      <c r="B6" s="148"/>
      <c r="C6" s="148"/>
      <c r="D6" s="148"/>
      <c r="E6" s="149"/>
      <c r="F6" s="148"/>
    </row>
    <row r="7" spans="1:10" ht="18" customHeight="1">
      <c r="B7" s="201" t="s">
        <v>7</v>
      </c>
      <c r="C7" s="47">
        <v>0.30555555555555552</v>
      </c>
      <c r="D7" s="48" t="s">
        <v>8</v>
      </c>
      <c r="E7" s="49">
        <v>0</v>
      </c>
      <c r="F7" s="48" t="s">
        <v>9</v>
      </c>
    </row>
    <row r="8" spans="1:10" ht="18" customHeight="1">
      <c r="B8" s="202"/>
      <c r="C8" s="50">
        <v>0.30694444444444441</v>
      </c>
      <c r="D8" s="8" t="s">
        <v>10</v>
      </c>
      <c r="E8" s="9">
        <v>1.6</v>
      </c>
      <c r="F8" s="12" t="s">
        <v>11</v>
      </c>
    </row>
    <row r="9" spans="1:10" ht="18" customHeight="1">
      <c r="B9" s="202"/>
      <c r="C9" s="50">
        <v>0.31041666666666667</v>
      </c>
      <c r="D9" s="23" t="s">
        <v>12</v>
      </c>
      <c r="E9" s="9">
        <v>2.5</v>
      </c>
      <c r="F9" s="12" t="s">
        <v>13</v>
      </c>
    </row>
    <row r="10" spans="1:10" ht="18" customHeight="1">
      <c r="B10" s="202"/>
      <c r="C10" s="50">
        <v>0.31319444444444444</v>
      </c>
      <c r="D10" s="8" t="s">
        <v>14</v>
      </c>
      <c r="E10" s="9">
        <v>2</v>
      </c>
      <c r="F10" s="12" t="s">
        <v>15</v>
      </c>
    </row>
    <row r="11" spans="1:10" ht="18" customHeight="1">
      <c r="B11" s="202"/>
      <c r="C11" s="50">
        <v>0.31736111111111115</v>
      </c>
      <c r="D11" s="8" t="s">
        <v>10</v>
      </c>
      <c r="E11" s="9">
        <v>5.2</v>
      </c>
      <c r="F11" s="12" t="s">
        <v>16</v>
      </c>
    </row>
    <row r="12" spans="1:10" ht="18" customHeight="1">
      <c r="B12" s="202"/>
      <c r="C12" s="50">
        <v>0.32430555555555557</v>
      </c>
      <c r="D12" s="8" t="s">
        <v>17</v>
      </c>
      <c r="E12" s="9">
        <v>4.5999999999999996</v>
      </c>
      <c r="F12" s="12" t="s">
        <v>18</v>
      </c>
    </row>
    <row r="13" spans="1:10" ht="18" customHeight="1">
      <c r="B13" s="203"/>
      <c r="C13" s="50">
        <v>0.3298611111111111</v>
      </c>
      <c r="D13" s="8" t="s">
        <v>19</v>
      </c>
      <c r="E13" s="9">
        <v>2.8</v>
      </c>
      <c r="F13" s="12" t="s">
        <v>20</v>
      </c>
    </row>
    <row r="14" spans="1:10">
      <c r="B14" s="1"/>
      <c r="C14" s="1"/>
      <c r="D14" s="1"/>
      <c r="E14" s="51">
        <v>18.7</v>
      </c>
      <c r="F14" s="1"/>
    </row>
    <row r="15" spans="1:10" ht="36.75" customHeight="1">
      <c r="B15" s="173" t="s">
        <v>114</v>
      </c>
      <c r="C15" s="173"/>
      <c r="D15" s="173"/>
      <c r="E15" s="173"/>
      <c r="F15" s="173"/>
      <c r="G15" s="235"/>
      <c r="H15" s="235"/>
      <c r="I15" s="235"/>
      <c r="J15" s="235"/>
    </row>
    <row r="16" spans="1:10">
      <c r="B16" s="1"/>
      <c r="C16" s="1"/>
      <c r="D16" s="1"/>
      <c r="E16" s="1"/>
      <c r="F16" s="1"/>
      <c r="G16" s="140"/>
      <c r="H16" s="231"/>
      <c r="I16" s="232"/>
      <c r="J16" s="238"/>
    </row>
    <row r="17" spans="2:10">
      <c r="B17" s="195" t="s">
        <v>1</v>
      </c>
      <c r="C17" s="196"/>
      <c r="D17" s="196"/>
      <c r="E17" s="196"/>
      <c r="F17" s="197"/>
      <c r="G17" s="247"/>
      <c r="H17" s="247"/>
      <c r="I17" s="247"/>
      <c r="J17" s="247"/>
    </row>
    <row r="18" spans="2:10" ht="15" customHeight="1">
      <c r="B18" s="148" t="s">
        <v>2</v>
      </c>
      <c r="C18" s="148" t="s">
        <v>3</v>
      </c>
      <c r="D18" s="148" t="s">
        <v>4</v>
      </c>
      <c r="E18" s="149" t="s">
        <v>5</v>
      </c>
      <c r="F18" s="148" t="s">
        <v>6</v>
      </c>
    </row>
    <row r="19" spans="2:10" ht="15" customHeight="1">
      <c r="B19" s="148"/>
      <c r="C19" s="148"/>
      <c r="D19" s="148"/>
      <c r="E19" s="149"/>
      <c r="F19" s="148"/>
    </row>
    <row r="20" spans="2:10" ht="18" customHeight="1">
      <c r="B20" s="198" t="s">
        <v>7</v>
      </c>
      <c r="C20" s="50">
        <v>0.2951388888888889</v>
      </c>
      <c r="D20" s="8" t="s">
        <v>22</v>
      </c>
      <c r="E20" s="9">
        <v>0</v>
      </c>
      <c r="F20" s="8" t="s">
        <v>16</v>
      </c>
    </row>
    <row r="21" spans="2:10" ht="18" customHeight="1">
      <c r="B21" s="199"/>
      <c r="C21" s="50">
        <v>0.3</v>
      </c>
      <c r="D21" s="8" t="s">
        <v>23</v>
      </c>
      <c r="E21" s="9">
        <v>3.3</v>
      </c>
      <c r="F21" s="52" t="s">
        <v>13</v>
      </c>
    </row>
    <row r="22" spans="2:10" ht="18" customHeight="1">
      <c r="B22" s="199"/>
      <c r="C22" s="50">
        <v>0.3034722222222222</v>
      </c>
      <c r="D22" s="8" t="s">
        <v>24</v>
      </c>
      <c r="E22" s="9">
        <v>2.1</v>
      </c>
      <c r="F22" s="52" t="s">
        <v>25</v>
      </c>
    </row>
    <row r="23" spans="2:10" ht="18" customHeight="1">
      <c r="B23" s="200"/>
      <c r="C23" s="50">
        <v>0.30555555555555552</v>
      </c>
      <c r="D23" s="8" t="s">
        <v>19</v>
      </c>
      <c r="E23" s="9">
        <v>2.2000000000000002</v>
      </c>
      <c r="F23" s="52" t="s">
        <v>20</v>
      </c>
    </row>
    <row r="24" spans="2:10">
      <c r="B24" s="53"/>
      <c r="C24" s="54"/>
      <c r="D24" s="42"/>
      <c r="E24" s="55">
        <v>7.6000000000000005</v>
      </c>
      <c r="F24" s="56"/>
    </row>
    <row r="25" spans="2:10" ht="32.25" customHeight="1">
      <c r="B25" s="173" t="s">
        <v>128</v>
      </c>
      <c r="C25" s="173"/>
      <c r="D25" s="173"/>
      <c r="E25" s="173"/>
      <c r="F25" s="173"/>
      <c r="G25" s="235"/>
      <c r="H25" s="235"/>
      <c r="I25" s="235"/>
      <c r="J25" s="235"/>
    </row>
    <row r="26" spans="2:10">
      <c r="B26" s="57"/>
      <c r="C26" s="58"/>
      <c r="D26" s="56"/>
      <c r="E26" s="59"/>
      <c r="F26" s="59"/>
      <c r="G26" s="231"/>
      <c r="H26" s="225"/>
      <c r="I26" s="232"/>
      <c r="J26" s="237"/>
    </row>
    <row r="27" spans="2:10">
      <c r="B27" s="60"/>
      <c r="C27" s="60"/>
      <c r="D27" s="60"/>
      <c r="E27" s="60"/>
      <c r="F27" s="60"/>
      <c r="I27" s="243"/>
    </row>
    <row r="28" spans="2:10" ht="18" customHeight="1">
      <c r="B28" s="205" t="s">
        <v>26</v>
      </c>
      <c r="C28" s="50">
        <v>0.30555555555555552</v>
      </c>
      <c r="D28" s="12" t="s">
        <v>19</v>
      </c>
      <c r="E28" s="9">
        <v>0</v>
      </c>
      <c r="F28" s="52" t="s">
        <v>20</v>
      </c>
    </row>
    <row r="29" spans="2:10" ht="18" customHeight="1">
      <c r="B29" s="205"/>
      <c r="C29" s="50">
        <v>0.31111111111111112</v>
      </c>
      <c r="D29" s="62" t="s">
        <v>22</v>
      </c>
      <c r="E29" s="41">
        <v>5.0999999999999996</v>
      </c>
      <c r="F29" s="52" t="s">
        <v>27</v>
      </c>
    </row>
    <row r="30" spans="2:10" ht="18" customHeight="1">
      <c r="B30" s="205"/>
      <c r="C30" s="50">
        <v>0.3125</v>
      </c>
      <c r="D30" s="62" t="s">
        <v>22</v>
      </c>
      <c r="E30" s="41">
        <v>0.5</v>
      </c>
      <c r="F30" s="52" t="s">
        <v>28</v>
      </c>
    </row>
    <row r="31" spans="2:10" ht="18" customHeight="1">
      <c r="B31" s="205"/>
      <c r="C31" s="50">
        <v>0.31388888888888888</v>
      </c>
      <c r="D31" s="62" t="s">
        <v>29</v>
      </c>
      <c r="E31" s="41">
        <v>2</v>
      </c>
      <c r="F31" s="63" t="s">
        <v>116</v>
      </c>
    </row>
    <row r="32" spans="2:10" ht="18" customHeight="1">
      <c r="B32" s="205"/>
      <c r="C32" s="64">
        <v>0.31597222222222221</v>
      </c>
      <c r="D32" s="62" t="s">
        <v>29</v>
      </c>
      <c r="E32" s="65">
        <v>0.5</v>
      </c>
      <c r="F32" s="66" t="s">
        <v>30</v>
      </c>
    </row>
    <row r="33" spans="2:10" ht="18" customHeight="1">
      <c r="B33" s="205"/>
      <c r="C33" s="64">
        <v>0.31805555555555554</v>
      </c>
      <c r="D33" s="67" t="s">
        <v>31</v>
      </c>
      <c r="E33" s="65">
        <v>0.8</v>
      </c>
      <c r="F33" s="66" t="s">
        <v>13</v>
      </c>
    </row>
    <row r="34" spans="2:10" ht="18" customHeight="1">
      <c r="B34" s="205"/>
      <c r="C34" s="64">
        <v>0.32083333333333336</v>
      </c>
      <c r="D34" s="67" t="s">
        <v>29</v>
      </c>
      <c r="E34" s="65">
        <v>4.4000000000000004</v>
      </c>
      <c r="F34" s="68" t="s">
        <v>117</v>
      </c>
    </row>
    <row r="35" spans="2:10" ht="18" customHeight="1">
      <c r="B35" s="205"/>
      <c r="C35" s="64">
        <v>0.32291666666666669</v>
      </c>
      <c r="D35" s="67" t="s">
        <v>32</v>
      </c>
      <c r="E35" s="65">
        <v>3.8</v>
      </c>
      <c r="F35" s="66" t="s">
        <v>33</v>
      </c>
    </row>
    <row r="36" spans="2:10" ht="18" customHeight="1">
      <c r="B36" s="205"/>
      <c r="C36" s="50">
        <v>0.3298611111111111</v>
      </c>
      <c r="D36" s="69" t="s">
        <v>19</v>
      </c>
      <c r="E36" s="65">
        <v>8.5</v>
      </c>
      <c r="F36" s="66" t="s">
        <v>20</v>
      </c>
    </row>
    <row r="37" spans="2:10" ht="18" customHeight="1">
      <c r="B37" s="1"/>
      <c r="C37" s="1"/>
      <c r="E37" s="51">
        <v>25.6</v>
      </c>
    </row>
    <row r="38" spans="2:10" ht="14.25" customHeight="1">
      <c r="B38" s="204" t="s">
        <v>129</v>
      </c>
      <c r="C38" s="204"/>
      <c r="D38" s="204"/>
      <c r="E38" s="204"/>
      <c r="F38" s="204"/>
      <c r="G38" s="235"/>
      <c r="H38" s="235"/>
      <c r="I38" s="235"/>
      <c r="J38" s="235"/>
    </row>
    <row r="39" spans="2:10" ht="18" customHeight="1">
      <c r="B39" s="204"/>
      <c r="C39" s="204"/>
      <c r="D39" s="204"/>
      <c r="E39" s="204"/>
      <c r="F39" s="204"/>
      <c r="G39" s="235"/>
      <c r="H39" s="235"/>
      <c r="I39" s="235"/>
      <c r="J39" s="235"/>
    </row>
    <row r="41" spans="2:10" ht="15.75" customHeight="1">
      <c r="B41" s="61"/>
      <c r="C41" s="70" t="s">
        <v>115</v>
      </c>
      <c r="D41" s="70"/>
      <c r="E41" s="71"/>
      <c r="F41" s="61"/>
    </row>
    <row r="42" spans="2:10" ht="15.75" customHeight="1">
      <c r="B42" s="61"/>
      <c r="C42" s="70" t="s">
        <v>34</v>
      </c>
      <c r="D42" s="70"/>
      <c r="E42" s="71"/>
      <c r="F42" s="61"/>
    </row>
  </sheetData>
  <mergeCells count="20">
    <mergeCell ref="B25:F25"/>
    <mergeCell ref="B20:B23"/>
    <mergeCell ref="B7:B13"/>
    <mergeCell ref="B38:F39"/>
    <mergeCell ref="B5:B6"/>
    <mergeCell ref="C5:C6"/>
    <mergeCell ref="D5:D6"/>
    <mergeCell ref="E5:E6"/>
    <mergeCell ref="F5:F6"/>
    <mergeCell ref="B18:B19"/>
    <mergeCell ref="C18:C19"/>
    <mergeCell ref="D18:D19"/>
    <mergeCell ref="E18:E19"/>
    <mergeCell ref="F18:F19"/>
    <mergeCell ref="B28:B36"/>
    <mergeCell ref="A2:G2"/>
    <mergeCell ref="A3:G3"/>
    <mergeCell ref="B4:F4"/>
    <mergeCell ref="B15:F15"/>
    <mergeCell ref="B17:F17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topLeftCell="A73" zoomScale="110" zoomScaleNormal="110" workbookViewId="0">
      <selection activeCell="N44" sqref="N44"/>
    </sheetView>
  </sheetViews>
  <sheetFormatPr defaultColWidth="8.75" defaultRowHeight="12.75"/>
  <cols>
    <col min="1" max="1" width="5.875" style="4" customWidth="1"/>
    <col min="2" max="2" width="8.75" style="4"/>
    <col min="3" max="3" width="16.5" style="4" customWidth="1"/>
    <col min="4" max="4" width="8.75" style="4"/>
    <col min="5" max="5" width="19.75" style="4" customWidth="1"/>
    <col min="6" max="6" width="29.875" style="217" customWidth="1"/>
    <col min="7" max="11" width="8.75" style="217"/>
    <col min="12" max="16384" width="8.75" style="4"/>
  </cols>
  <sheetData>
    <row r="1" spans="1:5">
      <c r="B1" s="5" t="s">
        <v>118</v>
      </c>
      <c r="C1" s="6"/>
      <c r="D1" s="6"/>
      <c r="E1" s="6"/>
    </row>
    <row r="2" spans="1:5">
      <c r="A2" s="206" t="s">
        <v>119</v>
      </c>
      <c r="B2" s="206"/>
      <c r="C2" s="206"/>
      <c r="D2" s="206"/>
      <c r="E2" s="206"/>
    </row>
    <row r="3" spans="1:5" ht="9.6" customHeight="1">
      <c r="A3" s="72"/>
      <c r="B3" s="72"/>
      <c r="C3" s="72"/>
      <c r="D3" s="72"/>
      <c r="E3" s="72"/>
    </row>
    <row r="4" spans="1:5">
      <c r="A4" s="213" t="s">
        <v>43</v>
      </c>
      <c r="B4" s="214"/>
      <c r="C4" s="214"/>
      <c r="D4" s="214"/>
      <c r="E4" s="215"/>
    </row>
    <row r="5" spans="1:5">
      <c r="A5" s="148" t="s">
        <v>2</v>
      </c>
      <c r="B5" s="148" t="s">
        <v>3</v>
      </c>
      <c r="C5" s="148" t="s">
        <v>4</v>
      </c>
      <c r="D5" s="149" t="s">
        <v>5</v>
      </c>
      <c r="E5" s="148" t="s">
        <v>6</v>
      </c>
    </row>
    <row r="6" spans="1:5">
      <c r="A6" s="148"/>
      <c r="B6" s="148"/>
      <c r="C6" s="148"/>
      <c r="D6" s="149"/>
      <c r="E6" s="148"/>
    </row>
    <row r="7" spans="1:5">
      <c r="A7" s="209" t="s">
        <v>7</v>
      </c>
      <c r="B7" s="7">
        <v>0.54166666666666663</v>
      </c>
      <c r="C7" s="8" t="s">
        <v>19</v>
      </c>
      <c r="D7" s="9">
        <v>0</v>
      </c>
      <c r="E7" s="10" t="s">
        <v>20</v>
      </c>
    </row>
    <row r="8" spans="1:5">
      <c r="A8" s="210"/>
      <c r="B8" s="7">
        <v>0.54513888888888895</v>
      </c>
      <c r="C8" s="10" t="s">
        <v>17</v>
      </c>
      <c r="D8" s="11">
        <v>2.8</v>
      </c>
      <c r="E8" s="10" t="s">
        <v>18</v>
      </c>
    </row>
    <row r="9" spans="1:5">
      <c r="A9" s="210"/>
      <c r="B9" s="7">
        <v>0.54861111111111105</v>
      </c>
      <c r="C9" s="10" t="s">
        <v>99</v>
      </c>
      <c r="D9" s="11">
        <v>4</v>
      </c>
      <c r="E9" s="10" t="s">
        <v>9</v>
      </c>
    </row>
    <row r="10" spans="1:5">
      <c r="A10" s="210"/>
      <c r="B10" s="7">
        <v>0.54999999999999993</v>
      </c>
      <c r="C10" s="10" t="s">
        <v>100</v>
      </c>
      <c r="D10" s="11">
        <v>0.6</v>
      </c>
      <c r="E10" s="10" t="s">
        <v>101</v>
      </c>
    </row>
    <row r="11" spans="1:5">
      <c r="A11" s="210"/>
      <c r="B11" s="7">
        <v>0.55208333333333337</v>
      </c>
      <c r="C11" s="10" t="s">
        <v>100</v>
      </c>
      <c r="D11" s="11">
        <v>0.8</v>
      </c>
      <c r="E11" s="10" t="s">
        <v>11</v>
      </c>
    </row>
    <row r="12" spans="1:5">
      <c r="A12" s="210"/>
      <c r="B12" s="7">
        <v>0.55555555555555558</v>
      </c>
      <c r="C12" s="10" t="s">
        <v>102</v>
      </c>
      <c r="D12" s="11">
        <v>2.5</v>
      </c>
      <c r="E12" s="10" t="s">
        <v>13</v>
      </c>
    </row>
    <row r="13" spans="1:5">
      <c r="A13" s="210"/>
      <c r="B13" s="7">
        <v>0.55902777777777779</v>
      </c>
      <c r="C13" s="10" t="s">
        <v>103</v>
      </c>
      <c r="D13" s="11">
        <v>2</v>
      </c>
      <c r="E13" s="12" t="s">
        <v>18</v>
      </c>
    </row>
    <row r="14" spans="1:5">
      <c r="A14" s="211"/>
      <c r="B14" s="7">
        <v>0.5625</v>
      </c>
      <c r="C14" s="8" t="s">
        <v>19</v>
      </c>
      <c r="D14" s="9">
        <v>7.2</v>
      </c>
      <c r="E14" s="10" t="s">
        <v>20</v>
      </c>
    </row>
    <row r="15" spans="1:5">
      <c r="A15" s="13"/>
      <c r="B15" s="14"/>
      <c r="C15" s="15"/>
      <c r="D15" s="16">
        <f>SUM(D5:D14)</f>
        <v>19.899999999999999</v>
      </c>
      <c r="E15" s="17"/>
    </row>
    <row r="16" spans="1:5" ht="26.45" customHeight="1">
      <c r="A16" s="147" t="s">
        <v>130</v>
      </c>
      <c r="B16" s="147"/>
      <c r="C16" s="147"/>
      <c r="D16" s="147"/>
      <c r="E16" s="147"/>
    </row>
    <row r="17" spans="1:6">
      <c r="C17" s="18"/>
      <c r="D17" s="19"/>
      <c r="E17" s="19"/>
    </row>
    <row r="18" spans="1:6">
      <c r="A18" s="209" t="s">
        <v>26</v>
      </c>
      <c r="B18" s="7">
        <v>0.5625</v>
      </c>
      <c r="C18" s="8" t="s">
        <v>19</v>
      </c>
      <c r="D18" s="9">
        <v>0</v>
      </c>
      <c r="E18" s="10" t="s">
        <v>20</v>
      </c>
    </row>
    <row r="19" spans="1:6">
      <c r="A19" s="210"/>
      <c r="B19" s="7">
        <v>0.56736111111111109</v>
      </c>
      <c r="C19" s="10" t="s">
        <v>104</v>
      </c>
      <c r="D19" s="11">
        <v>4</v>
      </c>
      <c r="E19" s="10" t="s">
        <v>16</v>
      </c>
    </row>
    <row r="20" spans="1:6">
      <c r="A20" s="210"/>
      <c r="B20" s="7">
        <v>0.5708333333333333</v>
      </c>
      <c r="C20" s="10" t="s">
        <v>23</v>
      </c>
      <c r="D20" s="11">
        <v>3.5</v>
      </c>
      <c r="E20" s="10" t="s">
        <v>18</v>
      </c>
    </row>
    <row r="21" spans="1:6">
      <c r="A21" s="210"/>
      <c r="B21" s="7">
        <v>0.57430555555555551</v>
      </c>
      <c r="C21" s="10" t="s">
        <v>105</v>
      </c>
      <c r="D21" s="11">
        <v>2.1</v>
      </c>
      <c r="E21" s="3" t="s">
        <v>106</v>
      </c>
    </row>
    <row r="22" spans="1:6">
      <c r="A22" s="211"/>
      <c r="B22" s="7">
        <v>0.57638888888888895</v>
      </c>
      <c r="C22" s="8" t="s">
        <v>19</v>
      </c>
      <c r="D22" s="9">
        <v>2.2000000000000002</v>
      </c>
      <c r="E22" s="10" t="s">
        <v>20</v>
      </c>
    </row>
    <row r="23" spans="1:6">
      <c r="A23" s="20"/>
      <c r="B23" s="14"/>
      <c r="C23" s="15"/>
      <c r="D23" s="16">
        <f>SUM(D18:D22)</f>
        <v>11.8</v>
      </c>
      <c r="E23" s="17"/>
    </row>
    <row r="24" spans="1:6" ht="26.45" customHeight="1">
      <c r="A24" s="147" t="s">
        <v>131</v>
      </c>
      <c r="B24" s="147"/>
      <c r="C24" s="147"/>
      <c r="D24" s="147"/>
      <c r="E24" s="147"/>
    </row>
    <row r="25" spans="1:6" ht="15" customHeight="1">
      <c r="A25" s="21"/>
      <c r="B25" s="21"/>
      <c r="C25" s="21"/>
      <c r="D25" s="21"/>
      <c r="E25" s="21"/>
    </row>
    <row r="26" spans="1:6" ht="15" customHeight="1">
      <c r="A26" s="209" t="s">
        <v>91</v>
      </c>
      <c r="B26" s="22">
        <v>0.60069444444444442</v>
      </c>
      <c r="C26" s="23" t="s">
        <v>19</v>
      </c>
      <c r="D26" s="24">
        <v>0</v>
      </c>
      <c r="E26" s="25" t="s">
        <v>20</v>
      </c>
    </row>
    <row r="27" spans="1:6" ht="15" customHeight="1">
      <c r="A27" s="210"/>
      <c r="B27" s="22">
        <v>0.60416666666666663</v>
      </c>
      <c r="C27" s="25" t="s">
        <v>17</v>
      </c>
      <c r="D27" s="26">
        <v>2.8</v>
      </c>
      <c r="E27" s="25" t="s">
        <v>18</v>
      </c>
    </row>
    <row r="28" spans="1:6" ht="15" customHeight="1">
      <c r="A28" s="210"/>
      <c r="B28" s="22">
        <v>0.60972222222222217</v>
      </c>
      <c r="C28" s="25" t="s">
        <v>10</v>
      </c>
      <c r="D28" s="26">
        <v>4.5999999999999996</v>
      </c>
      <c r="E28" s="25" t="s">
        <v>101</v>
      </c>
    </row>
    <row r="29" spans="1:6" ht="15" customHeight="1">
      <c r="A29" s="210"/>
      <c r="B29" s="22">
        <v>0.61111111111111105</v>
      </c>
      <c r="C29" s="25" t="s">
        <v>10</v>
      </c>
      <c r="D29" s="26">
        <v>0.8</v>
      </c>
      <c r="E29" s="25" t="s">
        <v>11</v>
      </c>
    </row>
    <row r="30" spans="1:6" ht="15" customHeight="1">
      <c r="A30" s="210"/>
      <c r="B30" s="22">
        <v>0.61458333333333337</v>
      </c>
      <c r="C30" s="25" t="s">
        <v>102</v>
      </c>
      <c r="D30" s="26">
        <v>2.5</v>
      </c>
      <c r="E30" s="25" t="s">
        <v>13</v>
      </c>
    </row>
    <row r="31" spans="1:6" ht="15" customHeight="1">
      <c r="A31" s="210"/>
      <c r="B31" s="22">
        <v>0.61805555555555558</v>
      </c>
      <c r="C31" s="25" t="s">
        <v>103</v>
      </c>
      <c r="D31" s="26">
        <v>2</v>
      </c>
      <c r="E31" s="27" t="s">
        <v>18</v>
      </c>
    </row>
    <row r="32" spans="1:6" ht="15" customHeight="1">
      <c r="A32" s="211"/>
      <c r="B32" s="22">
        <v>0.62152777777777779</v>
      </c>
      <c r="C32" s="23" t="s">
        <v>19</v>
      </c>
      <c r="D32" s="26">
        <v>7.2</v>
      </c>
      <c r="E32" s="25" t="s">
        <v>20</v>
      </c>
      <c r="F32" s="248" t="s">
        <v>125</v>
      </c>
    </row>
    <row r="33" spans="1:6" ht="15" customHeight="1">
      <c r="A33" s="20"/>
      <c r="B33" s="28"/>
      <c r="C33" s="29"/>
      <c r="D33" s="30">
        <f>SUM(D26:D32)</f>
        <v>19.899999999999999</v>
      </c>
      <c r="E33" s="31"/>
      <c r="F33" s="249"/>
    </row>
    <row r="34" spans="1:6" ht="25.9" customHeight="1">
      <c r="A34" s="147" t="s">
        <v>132</v>
      </c>
      <c r="B34" s="147"/>
      <c r="C34" s="147"/>
      <c r="D34" s="147"/>
      <c r="E34" s="147"/>
      <c r="F34" s="249"/>
    </row>
    <row r="35" spans="1:6" ht="15" customHeight="1">
      <c r="A35" s="32"/>
      <c r="B35" s="32"/>
      <c r="C35" s="32"/>
      <c r="D35" s="32"/>
      <c r="E35" s="32"/>
    </row>
    <row r="36" spans="1:6" ht="15" customHeight="1">
      <c r="A36" s="209" t="s">
        <v>107</v>
      </c>
      <c r="B36" s="22">
        <v>0.62152777777777779</v>
      </c>
      <c r="C36" s="23" t="s">
        <v>19</v>
      </c>
      <c r="D36" s="24">
        <v>0</v>
      </c>
      <c r="E36" s="25" t="s">
        <v>20</v>
      </c>
    </row>
    <row r="37" spans="1:6" ht="15" customHeight="1">
      <c r="A37" s="210"/>
      <c r="B37" s="22">
        <v>0.62638888888888888</v>
      </c>
      <c r="C37" s="25" t="s">
        <v>104</v>
      </c>
      <c r="D37" s="26">
        <v>4</v>
      </c>
      <c r="E37" s="25" t="s">
        <v>16</v>
      </c>
    </row>
    <row r="38" spans="1:6" ht="15" customHeight="1">
      <c r="A38" s="210"/>
      <c r="B38" s="22">
        <v>0.63194444444444442</v>
      </c>
      <c r="C38" s="25" t="s">
        <v>23</v>
      </c>
      <c r="D38" s="26">
        <v>3.5</v>
      </c>
      <c r="E38" s="25" t="s">
        <v>18</v>
      </c>
    </row>
    <row r="39" spans="1:6" ht="15" customHeight="1">
      <c r="A39" s="211"/>
      <c r="B39" s="22">
        <v>0.63541666666666663</v>
      </c>
      <c r="C39" s="25" t="s">
        <v>105</v>
      </c>
      <c r="D39" s="26">
        <v>2.1</v>
      </c>
      <c r="E39" s="33" t="s">
        <v>106</v>
      </c>
    </row>
    <row r="40" spans="1:6" ht="15" customHeight="1">
      <c r="A40" s="20"/>
      <c r="B40" s="28"/>
      <c r="C40" s="29"/>
      <c r="D40" s="16">
        <v>9.6</v>
      </c>
      <c r="E40" s="31"/>
    </row>
    <row r="41" spans="1:6" ht="25.9" customHeight="1">
      <c r="A41" s="147" t="s">
        <v>133</v>
      </c>
      <c r="B41" s="147"/>
      <c r="C41" s="147"/>
      <c r="D41" s="147"/>
      <c r="E41" s="147"/>
    </row>
    <row r="42" spans="1:6" ht="16.149999999999999" customHeight="1">
      <c r="A42" s="21"/>
      <c r="B42" s="21"/>
      <c r="C42" s="21"/>
      <c r="D42" s="21"/>
      <c r="E42" s="21"/>
    </row>
    <row r="43" spans="1:6">
      <c r="A43" s="209" t="s">
        <v>91</v>
      </c>
      <c r="B43" s="22">
        <v>0.63541666666666663</v>
      </c>
      <c r="C43" s="23" t="s">
        <v>19</v>
      </c>
      <c r="D43" s="24">
        <v>0</v>
      </c>
      <c r="E43" s="25" t="s">
        <v>20</v>
      </c>
    </row>
    <row r="44" spans="1:6">
      <c r="A44" s="210"/>
      <c r="B44" s="22">
        <v>0.63888888888888895</v>
      </c>
      <c r="C44" s="25" t="s">
        <v>17</v>
      </c>
      <c r="D44" s="26">
        <v>2.8</v>
      </c>
      <c r="E44" s="25" t="s">
        <v>18</v>
      </c>
    </row>
    <row r="45" spans="1:6">
      <c r="A45" s="210"/>
      <c r="B45" s="22">
        <v>0.64444444444444449</v>
      </c>
      <c r="C45" s="25" t="s">
        <v>10</v>
      </c>
      <c r="D45" s="26">
        <v>4.5999999999999996</v>
      </c>
      <c r="E45" s="25" t="s">
        <v>101</v>
      </c>
    </row>
    <row r="46" spans="1:6">
      <c r="A46" s="210"/>
      <c r="B46" s="22">
        <v>0.64583333333333337</v>
      </c>
      <c r="C46" s="25" t="s">
        <v>10</v>
      </c>
      <c r="D46" s="26">
        <v>0.8</v>
      </c>
      <c r="E46" s="25" t="s">
        <v>11</v>
      </c>
    </row>
    <row r="47" spans="1:6">
      <c r="A47" s="210"/>
      <c r="B47" s="22">
        <v>0.64930555555555558</v>
      </c>
      <c r="C47" s="25" t="s">
        <v>102</v>
      </c>
      <c r="D47" s="26">
        <v>2.5</v>
      </c>
      <c r="E47" s="25" t="s">
        <v>13</v>
      </c>
    </row>
    <row r="48" spans="1:6">
      <c r="A48" s="210"/>
      <c r="B48" s="22">
        <v>0.65277777777777779</v>
      </c>
      <c r="C48" s="25" t="s">
        <v>103</v>
      </c>
      <c r="D48" s="26">
        <v>2</v>
      </c>
      <c r="E48" s="27" t="s">
        <v>18</v>
      </c>
    </row>
    <row r="49" spans="1:6">
      <c r="A49" s="211"/>
      <c r="B49" s="22">
        <v>0.65625</v>
      </c>
      <c r="C49" s="23" t="s">
        <v>19</v>
      </c>
      <c r="D49" s="26">
        <v>7.2</v>
      </c>
      <c r="E49" s="25" t="s">
        <v>20</v>
      </c>
    </row>
    <row r="50" spans="1:6">
      <c r="A50" s="20"/>
      <c r="B50" s="28"/>
      <c r="C50" s="29"/>
      <c r="D50" s="30">
        <f>SUM(D43:D49)</f>
        <v>19.899999999999999</v>
      </c>
      <c r="E50" s="31"/>
    </row>
    <row r="51" spans="1:6" ht="25.9" customHeight="1">
      <c r="A51" s="147" t="s">
        <v>134</v>
      </c>
      <c r="B51" s="147"/>
      <c r="C51" s="147"/>
      <c r="D51" s="147"/>
      <c r="E51" s="147"/>
      <c r="F51" s="250" t="s">
        <v>126</v>
      </c>
    </row>
    <row r="52" spans="1:6">
      <c r="A52" s="32"/>
      <c r="B52" s="32"/>
      <c r="C52" s="32"/>
      <c r="D52" s="32"/>
      <c r="E52" s="32"/>
    </row>
    <row r="53" spans="1:6">
      <c r="A53" s="209" t="s">
        <v>107</v>
      </c>
      <c r="B53" s="22">
        <v>0.65625</v>
      </c>
      <c r="C53" s="23" t="s">
        <v>19</v>
      </c>
      <c r="D53" s="24">
        <v>0</v>
      </c>
      <c r="E53" s="25" t="s">
        <v>20</v>
      </c>
    </row>
    <row r="54" spans="1:6">
      <c r="A54" s="210"/>
      <c r="B54" s="22">
        <v>0.66111111111111109</v>
      </c>
      <c r="C54" s="25" t="s">
        <v>104</v>
      </c>
      <c r="D54" s="26">
        <v>4</v>
      </c>
      <c r="E54" s="25" t="s">
        <v>16</v>
      </c>
    </row>
    <row r="55" spans="1:6">
      <c r="A55" s="210"/>
      <c r="B55" s="22">
        <v>0.66666666666666663</v>
      </c>
      <c r="C55" s="25" t="s">
        <v>23</v>
      </c>
      <c r="D55" s="26">
        <v>3.5</v>
      </c>
      <c r="E55" s="25" t="s">
        <v>18</v>
      </c>
    </row>
    <row r="56" spans="1:6">
      <c r="A56" s="211"/>
      <c r="B56" s="22">
        <v>0.67013888888888884</v>
      </c>
      <c r="C56" s="25" t="s">
        <v>105</v>
      </c>
      <c r="D56" s="26">
        <v>2.1</v>
      </c>
      <c r="E56" s="33" t="s">
        <v>106</v>
      </c>
    </row>
    <row r="57" spans="1:6">
      <c r="A57" s="20"/>
      <c r="B57" s="28"/>
      <c r="C57" s="29"/>
      <c r="D57" s="16">
        <v>9.6</v>
      </c>
      <c r="E57" s="31"/>
    </row>
    <row r="58" spans="1:6" ht="26.45" customHeight="1">
      <c r="A58" s="147" t="s">
        <v>135</v>
      </c>
      <c r="B58" s="147"/>
      <c r="C58" s="147"/>
      <c r="D58" s="147"/>
      <c r="E58" s="147"/>
    </row>
    <row r="59" spans="1:6">
      <c r="A59" s="34"/>
      <c r="B59" s="21"/>
      <c r="C59" s="34"/>
      <c r="D59" s="21"/>
      <c r="E59" s="21"/>
    </row>
    <row r="60" spans="1:6">
      <c r="A60" s="212" t="s">
        <v>1</v>
      </c>
      <c r="B60" s="212"/>
      <c r="C60" s="212"/>
      <c r="D60" s="212"/>
      <c r="E60" s="212"/>
    </row>
    <row r="61" spans="1:6">
      <c r="A61" s="148" t="s">
        <v>2</v>
      </c>
      <c r="B61" s="148" t="s">
        <v>3</v>
      </c>
      <c r="C61" s="148" t="s">
        <v>4</v>
      </c>
      <c r="D61" s="149" t="s">
        <v>5</v>
      </c>
      <c r="E61" s="148" t="s">
        <v>6</v>
      </c>
    </row>
    <row r="62" spans="1:6">
      <c r="A62" s="148"/>
      <c r="B62" s="148"/>
      <c r="C62" s="148"/>
      <c r="D62" s="149"/>
      <c r="E62" s="148"/>
    </row>
    <row r="63" spans="1:6">
      <c r="A63" s="207" t="s">
        <v>7</v>
      </c>
      <c r="B63" s="36">
        <v>0.54166666666666663</v>
      </c>
      <c r="C63" s="8" t="s">
        <v>19</v>
      </c>
      <c r="D63" s="9">
        <v>0</v>
      </c>
      <c r="E63" s="10" t="s">
        <v>20</v>
      </c>
    </row>
    <row r="64" spans="1:6" ht="25.5">
      <c r="A64" s="207"/>
      <c r="B64" s="36">
        <v>0.54722222222222217</v>
      </c>
      <c r="C64" s="10" t="s">
        <v>22</v>
      </c>
      <c r="D64" s="11">
        <v>5.5</v>
      </c>
      <c r="E64" s="46" t="s">
        <v>120</v>
      </c>
    </row>
    <row r="65" spans="1:6">
      <c r="A65" s="207"/>
      <c r="B65" s="38">
        <v>0.55069444444444449</v>
      </c>
      <c r="C65" s="39" t="s">
        <v>22</v>
      </c>
      <c r="D65" s="11">
        <v>0.5</v>
      </c>
      <c r="E65" s="10" t="s">
        <v>28</v>
      </c>
    </row>
    <row r="66" spans="1:6" ht="16.149999999999999" customHeight="1">
      <c r="A66" s="207"/>
      <c r="B66" s="36">
        <v>0.55208333333333337</v>
      </c>
      <c r="C66" s="40" t="s">
        <v>29</v>
      </c>
      <c r="D66" s="41">
        <v>2</v>
      </c>
      <c r="E66" s="3" t="s">
        <v>121</v>
      </c>
    </row>
    <row r="67" spans="1:6" ht="16.149999999999999" customHeight="1">
      <c r="A67" s="207"/>
      <c r="B67" s="36">
        <v>0.55347222222222225</v>
      </c>
      <c r="C67" s="40" t="s">
        <v>29</v>
      </c>
      <c r="D67" s="41">
        <v>0.5</v>
      </c>
      <c r="E67" s="3" t="s">
        <v>122</v>
      </c>
    </row>
    <row r="68" spans="1:6">
      <c r="A68" s="207"/>
      <c r="B68" s="36">
        <v>0.55555555555555558</v>
      </c>
      <c r="C68" s="40" t="s">
        <v>31</v>
      </c>
      <c r="D68" s="41">
        <v>0.8</v>
      </c>
      <c r="E68" s="10" t="s">
        <v>30</v>
      </c>
    </row>
    <row r="69" spans="1:6" ht="15.75" customHeight="1">
      <c r="A69" s="207"/>
      <c r="B69" s="36">
        <v>0.55902777777777779</v>
      </c>
      <c r="C69" s="40" t="s">
        <v>29</v>
      </c>
      <c r="D69" s="9">
        <v>4.4000000000000004</v>
      </c>
      <c r="E69" s="37" t="s">
        <v>117</v>
      </c>
    </row>
    <row r="70" spans="1:6">
      <c r="A70" s="207"/>
      <c r="B70" s="36">
        <v>0.56597222222222221</v>
      </c>
      <c r="C70" s="8" t="s">
        <v>19</v>
      </c>
      <c r="D70" s="9">
        <v>11</v>
      </c>
      <c r="E70" s="10" t="s">
        <v>20</v>
      </c>
    </row>
    <row r="71" spans="1:6">
      <c r="A71" s="13"/>
      <c r="B71" s="14"/>
      <c r="C71" s="15"/>
      <c r="D71" s="16">
        <f>SUM(D63:D70)</f>
        <v>24.700000000000003</v>
      </c>
      <c r="E71" s="17"/>
    </row>
    <row r="72" spans="1:6" ht="26.45" customHeight="1">
      <c r="A72" s="147" t="s">
        <v>136</v>
      </c>
      <c r="B72" s="147"/>
      <c r="C72" s="147"/>
      <c r="D72" s="147"/>
      <c r="E72" s="147"/>
    </row>
    <row r="73" spans="1:6">
      <c r="A73" s="35"/>
      <c r="B73" s="14"/>
      <c r="C73" s="42"/>
      <c r="D73" s="42"/>
      <c r="E73" s="42"/>
    </row>
    <row r="74" spans="1:6">
      <c r="A74" s="207" t="s">
        <v>26</v>
      </c>
      <c r="B74" s="7">
        <v>0.60069444444444442</v>
      </c>
      <c r="C74" s="8" t="s">
        <v>19</v>
      </c>
      <c r="D74" s="9">
        <v>0</v>
      </c>
      <c r="E74" s="10" t="s">
        <v>20</v>
      </c>
    </row>
    <row r="75" spans="1:6">
      <c r="A75" s="207"/>
      <c r="B75" s="7">
        <v>0.60625000000000007</v>
      </c>
      <c r="C75" s="10" t="s">
        <v>22</v>
      </c>
      <c r="D75" s="11">
        <v>5.5</v>
      </c>
      <c r="E75" s="37" t="s">
        <v>27</v>
      </c>
    </row>
    <row r="76" spans="1:6">
      <c r="A76" s="207"/>
      <c r="B76" s="7">
        <v>0.60763888888888895</v>
      </c>
      <c r="C76" s="10" t="s">
        <v>22</v>
      </c>
      <c r="D76" s="11">
        <v>0.5</v>
      </c>
      <c r="E76" s="37" t="s">
        <v>28</v>
      </c>
      <c r="F76" s="251"/>
    </row>
    <row r="77" spans="1:6" ht="14.45" customHeight="1">
      <c r="A77" s="207"/>
      <c r="B77" s="7">
        <v>0.60902777777777783</v>
      </c>
      <c r="C77" s="40" t="s">
        <v>29</v>
      </c>
      <c r="D77" s="41">
        <v>2</v>
      </c>
      <c r="E77" s="3" t="s">
        <v>121</v>
      </c>
      <c r="F77" s="252" t="s">
        <v>125</v>
      </c>
    </row>
    <row r="78" spans="1:6">
      <c r="A78" s="207"/>
      <c r="B78" s="7">
        <v>0.61041666666666672</v>
      </c>
      <c r="C78" s="40" t="s">
        <v>29</v>
      </c>
      <c r="D78" s="41">
        <v>0.5</v>
      </c>
      <c r="E78" s="10" t="s">
        <v>16</v>
      </c>
      <c r="F78" s="252"/>
    </row>
    <row r="79" spans="1:6">
      <c r="A79" s="207"/>
      <c r="B79" s="7">
        <v>0.61319444444444449</v>
      </c>
      <c r="C79" s="40" t="s">
        <v>31</v>
      </c>
      <c r="D79" s="41">
        <v>0.8</v>
      </c>
      <c r="E79" s="10" t="s">
        <v>18</v>
      </c>
    </row>
    <row r="80" spans="1:6">
      <c r="A80" s="207"/>
      <c r="B80" s="7">
        <v>0.61805555555555558</v>
      </c>
      <c r="C80" s="37" t="s">
        <v>32</v>
      </c>
      <c r="D80" s="11">
        <v>8.1999999999999993</v>
      </c>
      <c r="E80" s="37" t="s">
        <v>66</v>
      </c>
    </row>
    <row r="81" spans="1:6">
      <c r="C81" s="15"/>
      <c r="D81" s="16">
        <f>SUM(D75:D80)</f>
        <v>17.5</v>
      </c>
    </row>
    <row r="82" spans="1:6" ht="27.6" customHeight="1">
      <c r="A82" s="147" t="s">
        <v>137</v>
      </c>
      <c r="B82" s="147"/>
      <c r="C82" s="147"/>
      <c r="D82" s="147"/>
      <c r="E82" s="147"/>
    </row>
    <row r="83" spans="1:6">
      <c r="A83" s="35"/>
      <c r="B83" s="14"/>
      <c r="C83" s="42"/>
      <c r="D83" s="42"/>
      <c r="E83" s="42"/>
    </row>
    <row r="84" spans="1:6">
      <c r="A84" s="208"/>
      <c r="B84" s="208"/>
      <c r="C84" s="208"/>
      <c r="D84" s="43"/>
      <c r="E84" s="43"/>
    </row>
    <row r="85" spans="1:6">
      <c r="A85" s="207" t="s">
        <v>26</v>
      </c>
      <c r="B85" s="7">
        <v>0.63541666666666663</v>
      </c>
      <c r="C85" s="8" t="s">
        <v>19</v>
      </c>
      <c r="D85" s="9">
        <v>0</v>
      </c>
      <c r="E85" s="10" t="s">
        <v>20</v>
      </c>
    </row>
    <row r="86" spans="1:6" ht="15.75" customHeight="1">
      <c r="A86" s="207"/>
      <c r="B86" s="7">
        <v>0.64097222222222217</v>
      </c>
      <c r="C86" s="10" t="s">
        <v>22</v>
      </c>
      <c r="D86" s="11">
        <v>5.5</v>
      </c>
      <c r="E86" s="37" t="s">
        <v>27</v>
      </c>
    </row>
    <row r="87" spans="1:6">
      <c r="A87" s="207"/>
      <c r="B87" s="7">
        <v>0.64236111111111105</v>
      </c>
      <c r="C87" s="10" t="s">
        <v>22</v>
      </c>
      <c r="D87" s="11">
        <v>0.5</v>
      </c>
      <c r="E87" s="37" t="s">
        <v>28</v>
      </c>
      <c r="F87" s="252" t="s">
        <v>127</v>
      </c>
    </row>
    <row r="88" spans="1:6" ht="15" customHeight="1">
      <c r="A88" s="207"/>
      <c r="B88" s="7">
        <v>0.64374999999999993</v>
      </c>
      <c r="C88" s="40" t="s">
        <v>29</v>
      </c>
      <c r="D88" s="41">
        <v>2</v>
      </c>
      <c r="E88" s="3" t="s">
        <v>121</v>
      </c>
      <c r="F88" s="253"/>
    </row>
    <row r="89" spans="1:6">
      <c r="A89" s="207"/>
      <c r="B89" s="7">
        <v>0.64513888888888882</v>
      </c>
      <c r="C89" s="40" t="s">
        <v>29</v>
      </c>
      <c r="D89" s="41">
        <v>0.5</v>
      </c>
      <c r="E89" s="10" t="s">
        <v>16</v>
      </c>
    </row>
    <row r="90" spans="1:6">
      <c r="A90" s="207"/>
      <c r="B90" s="7">
        <v>0.6479166666666667</v>
      </c>
      <c r="C90" s="40" t="s">
        <v>31</v>
      </c>
      <c r="D90" s="41">
        <v>0.8</v>
      </c>
      <c r="E90" s="10" t="s">
        <v>18</v>
      </c>
    </row>
    <row r="91" spans="1:6">
      <c r="A91" s="207"/>
      <c r="B91" s="7">
        <v>0.65277777777777779</v>
      </c>
      <c r="C91" s="37" t="s">
        <v>32</v>
      </c>
      <c r="D91" s="11">
        <v>8.1999999999999993</v>
      </c>
      <c r="E91" s="37" t="s">
        <v>66</v>
      </c>
    </row>
    <row r="92" spans="1:6">
      <c r="C92" s="15"/>
      <c r="D92" s="16">
        <f>SUM(D86:D91)</f>
        <v>17.5</v>
      </c>
    </row>
    <row r="93" spans="1:6" ht="25.9" customHeight="1">
      <c r="A93" s="147" t="s">
        <v>138</v>
      </c>
      <c r="B93" s="147"/>
      <c r="C93" s="147"/>
      <c r="D93" s="147"/>
      <c r="E93" s="147"/>
    </row>
    <row r="96" spans="1:6">
      <c r="A96" s="44" t="s">
        <v>115</v>
      </c>
      <c r="B96" s="44"/>
      <c r="C96" s="45"/>
    </row>
    <row r="97" spans="1:3">
      <c r="A97" s="44" t="s">
        <v>108</v>
      </c>
      <c r="B97" s="44"/>
      <c r="C97" s="45"/>
    </row>
  </sheetData>
  <mergeCells count="35">
    <mergeCell ref="A26:A32"/>
    <mergeCell ref="A34:E34"/>
    <mergeCell ref="A36:A39"/>
    <mergeCell ref="A41:E41"/>
    <mergeCell ref="A4:E4"/>
    <mergeCell ref="A5:A6"/>
    <mergeCell ref="B5:B6"/>
    <mergeCell ref="C5:C6"/>
    <mergeCell ref="D5:D6"/>
    <mergeCell ref="E5:E6"/>
    <mergeCell ref="A93:E93"/>
    <mergeCell ref="A74:A80"/>
    <mergeCell ref="A82:E82"/>
    <mergeCell ref="A60:E60"/>
    <mergeCell ref="A61:A62"/>
    <mergeCell ref="B61:B62"/>
    <mergeCell ref="C61:C62"/>
    <mergeCell ref="D61:D62"/>
    <mergeCell ref="E61:E62"/>
    <mergeCell ref="A2:E2"/>
    <mergeCell ref="F32:F34"/>
    <mergeCell ref="F77:F78"/>
    <mergeCell ref="F87:F88"/>
    <mergeCell ref="A63:A70"/>
    <mergeCell ref="A72:E72"/>
    <mergeCell ref="A84:C84"/>
    <mergeCell ref="A85:A91"/>
    <mergeCell ref="A53:A56"/>
    <mergeCell ref="A58:E58"/>
    <mergeCell ref="A7:A14"/>
    <mergeCell ref="A16:E16"/>
    <mergeCell ref="A18:A22"/>
    <mergeCell ref="A24:E24"/>
    <mergeCell ref="A43:A49"/>
    <mergeCell ref="A51:E51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dowozy - SP PNIEWY</vt:lpstr>
      <vt:lpstr>odwozy - SP PNIEWY </vt:lpstr>
      <vt:lpstr>dowozy - SP CHEŁMNO</vt:lpstr>
      <vt:lpstr>odwozy - SP CHEŁMNO</vt:lpstr>
      <vt:lpstr>dowozy - SP NOJEWO </vt:lpstr>
      <vt:lpstr>odwozy - SP NOJEWO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kram</dc:creator>
  <cp:lastModifiedBy>Michał Smorawski</cp:lastModifiedBy>
  <cp:lastPrinted>2021-07-14T08:09:09Z</cp:lastPrinted>
  <dcterms:created xsi:type="dcterms:W3CDTF">2020-07-16T06:29:01Z</dcterms:created>
  <dcterms:modified xsi:type="dcterms:W3CDTF">2021-07-19T18:52:49Z</dcterms:modified>
</cp:coreProperties>
</file>