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ojciech.ochonski\Desktop\Budowy\Taras Remont\"/>
    </mc:Choice>
  </mc:AlternateContent>
  <xr:revisionPtr revIDLastSave="0" documentId="13_ncr:1_{9C8D6A31-EBFE-42BD-8185-256B6A89E467}" xr6:coauthVersionLast="47" xr6:coauthVersionMax="47" xr10:uidLastSave="{00000000-0000-0000-0000-000000000000}"/>
  <bookViews>
    <workbookView xWindow="-120" yWindow="-120" windowWidth="29040" windowHeight="15720" xr2:uid="{4D380C12-6EF3-4902-860E-8EBB5AB625B4}"/>
  </bookViews>
  <sheets>
    <sheet name="harmonogram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4" l="1"/>
  <c r="E27" i="4" s="1"/>
  <c r="F26" i="4"/>
  <c r="G26" i="4"/>
  <c r="H26" i="4"/>
  <c r="H27" i="4" s="1"/>
  <c r="I26" i="4"/>
  <c r="D26" i="4"/>
  <c r="D29" i="4" s="1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9" i="4"/>
  <c r="C8" i="4"/>
  <c r="C7" i="4"/>
  <c r="C26" i="4" l="1"/>
  <c r="C27" i="4" s="1"/>
  <c r="I27" i="4"/>
  <c r="F27" i="4"/>
  <c r="G29" i="4"/>
  <c r="D27" i="4" l="1"/>
  <c r="D30" i="4" s="1"/>
  <c r="G27" i="4"/>
  <c r="G30" i="4" s="1"/>
</calcChain>
</file>

<file path=xl/sharedStrings.xml><?xml version="1.0" encoding="utf-8"?>
<sst xmlns="http://schemas.openxmlformats.org/spreadsheetml/2006/main" count="46" uniqueCount="40">
  <si>
    <t>Nr</t>
  </si>
  <si>
    <t>Opis robót</t>
  </si>
  <si>
    <t>Wartość netto</t>
  </si>
  <si>
    <t>1 miesiąc</t>
  </si>
  <si>
    <t>2 miesiąc</t>
  </si>
  <si>
    <t>3 miesiąc</t>
  </si>
  <si>
    <t>4 miesiąc</t>
  </si>
  <si>
    <t>5 miesiąc</t>
  </si>
  <si>
    <t>ŁACZNIE NETTO MIESIĘCZNIE</t>
  </si>
  <si>
    <t>ŁACZNIE BRUTTO MIESIĘCZNIE</t>
  </si>
  <si>
    <t>suma</t>
  </si>
  <si>
    <t xml:space="preserve">HARMONOGRAM RZECZOWO-FINANSOWY DLA ZADANIA: 
</t>
  </si>
  <si>
    <t xml:space="preserve">ŁACZNIE NETTO </t>
  </si>
  <si>
    <t xml:space="preserve">ŁACZNIE BRUTTO </t>
  </si>
  <si>
    <t>Remont tarasu i elewacji frontowej w obrębie westybulu pałacu Radziwiłłów w Balicach k. Krakowa z programem prac konserwatorskich i przebudową instalacji elektrycznej w zakresie ogrzewania wpustów odprowadzających wody opadowe z tarasu</t>
  </si>
  <si>
    <t>suma:</t>
  </si>
  <si>
    <t>Elementy kamienne do konserwacji</t>
  </si>
  <si>
    <t>Wymiana cokołów kamiennych</t>
  </si>
  <si>
    <t>Izolacja pozioma attyki i iniekcja ścian</t>
  </si>
  <si>
    <t>Demontaże płyt z tarasu</t>
  </si>
  <si>
    <t>Demontaże płyt z podestów</t>
  </si>
  <si>
    <t>Nowe warstwy tarasu</t>
  </si>
  <si>
    <t xml:space="preserve">Rynny, rury spustowe, wpusty attykowe </t>
  </si>
  <si>
    <t>Nowe warstwy podestów</t>
  </si>
  <si>
    <t>Balustrady, postumenty, wazony i detale kamienne - remont konserwatorski</t>
  </si>
  <si>
    <t>Rusztowania</t>
  </si>
  <si>
    <t>Tynki - prace przygotowawcze i demontażowe</t>
  </si>
  <si>
    <t>Wyprawy tynkowe, malowanie</t>
  </si>
  <si>
    <t>Rekonstrukcja elementów sztukaterii wg programu konserwatorskiego</t>
  </si>
  <si>
    <t>Prace malarskie zewnętrzne</t>
  </si>
  <si>
    <t>Prace malarskie wewnątrz westybulu</t>
  </si>
  <si>
    <t xml:space="preserve">Dokumentacja powykonawcza , konserwatorska z przeprowadzonych prac </t>
  </si>
  <si>
    <t>Tablice rozdzielcze</t>
  </si>
  <si>
    <t>Instalacja zasilania. Budowa instalacji ogrzewania elektrycznego wpustów.</t>
  </si>
  <si>
    <t>I okres rozliczeniowy nie więcej niż 50 % wartości całego zamówienia</t>
  </si>
  <si>
    <t>II okres rozliczeniowy  nie więcej niż 50 % wartości całego zamówienia</t>
  </si>
  <si>
    <t>rok 2024</t>
  </si>
  <si>
    <r>
      <t xml:space="preserve">I okres rozliczeniowy </t>
    </r>
    <r>
      <rPr>
        <sz val="11"/>
        <color rgb="FFFF0000"/>
        <rFont val="Calibri"/>
        <family val="2"/>
        <charset val="238"/>
      </rPr>
      <t>nie więcej niż 50 % wartości całego zamówienia</t>
    </r>
  </si>
  <si>
    <t>6 miesiąc</t>
  </si>
  <si>
    <t xml:space="preserve">II okres rozliczeniowy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</si>
</sst>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sz val="11"/>
      <name val="Tahoma"/>
      <family val="2"/>
      <charset val="238"/>
    </font>
    <font>
      <b/>
      <sz val="11"/>
      <name val="Tahoma"/>
      <family val="2"/>
      <charset val="238"/>
    </font>
    <font>
      <sz val="8"/>
      <name val="Calibri"/>
      <family val="2"/>
      <charset val="238"/>
      <scheme val="minor"/>
    </font>
    <font>
      <b/>
      <sz val="11"/>
      <color indexed="8"/>
      <name val="Arial Black"/>
      <family val="2"/>
      <charset val="238"/>
    </font>
    <font>
      <b/>
      <sz val="10"/>
      <name val="Tahoma"/>
      <family val="2"/>
      <charset val="238"/>
    </font>
    <font>
      <sz val="11"/>
      <color rgb="FFFF0000"/>
      <name val="Calibri"/>
      <family val="2"/>
      <charset val="238"/>
    </font>
    <font>
      <sz val="12"/>
      <color rgb="FF000000"/>
      <name val="Tahoma"/>
      <family val="2"/>
      <charset val="238"/>
    </font>
    <font>
      <sz val="10"/>
      <name val="Arial"/>
      <family val="2"/>
      <charset val="238"/>
    </font>
    <font>
      <sz val="10"/>
      <name val="Tahoma"/>
      <family val="2"/>
      <charset val="238"/>
    </font>
    <font>
      <b/>
      <sz val="12"/>
      <color rgb="FF000000"/>
      <name val="Tahoma"/>
      <family val="2"/>
      <charset val="238"/>
    </font>
    <font>
      <sz val="11"/>
      <color indexed="8"/>
      <name val="Arial Black"/>
      <family val="2"/>
      <charset val="238"/>
    </font>
    <font>
      <sz val="11"/>
      <color rgb="FF000000"/>
      <name val="Arial Black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E9F1FA"/>
        <bgColor auto="1"/>
      </patternFill>
    </fill>
    <fill>
      <patternFill patternType="solid">
        <fgColor rgb="FFFFFFFF"/>
        <bgColor auto="1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F0"/>
        <bgColor indexed="64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3" fillId="0" borderId="0"/>
  </cellStyleXfs>
  <cellXfs count="50">
    <xf numFmtId="0" fontId="0" fillId="0" borderId="0" xfId="0"/>
    <xf numFmtId="0" fontId="1" fillId="0" borderId="0" xfId="2"/>
    <xf numFmtId="164" fontId="1" fillId="0" borderId="0" xfId="2" applyNumberFormat="1"/>
    <xf numFmtId="0" fontId="1" fillId="0" borderId="0" xfId="2" applyAlignment="1">
      <alignment wrapText="1"/>
    </xf>
    <xf numFmtId="0" fontId="5" fillId="6" borderId="1" xfId="1" applyFont="1" applyFill="1" applyBorder="1" applyAlignment="1">
      <alignment horizontal="right" vertical="top" wrapText="1"/>
    </xf>
    <xf numFmtId="164" fontId="8" fillId="6" borderId="1" xfId="1" applyNumberFormat="1" applyFont="1" applyFill="1" applyBorder="1" applyAlignment="1">
      <alignment horizontal="right" vertical="top" wrapText="1"/>
    </xf>
    <xf numFmtId="0" fontId="5" fillId="6" borderId="9" xfId="1" applyFont="1" applyFill="1" applyBorder="1" applyAlignment="1">
      <alignment horizontal="left" vertical="top" wrapText="1"/>
    </xf>
    <xf numFmtId="0" fontId="5" fillId="5" borderId="10" xfId="1" applyFont="1" applyFill="1" applyBorder="1" applyAlignment="1">
      <alignment horizontal="left" vertical="top" wrapText="1"/>
    </xf>
    <xf numFmtId="0" fontId="11" fillId="3" borderId="1" xfId="1" applyFont="1" applyFill="1" applyBorder="1" applyAlignment="1">
      <alignment horizontal="left" vertical="top" wrapText="1"/>
    </xf>
    <xf numFmtId="17" fontId="1" fillId="0" borderId="4" xfId="2" applyNumberFormat="1" applyBorder="1" applyAlignment="1">
      <alignment horizontal="center" vertical="center" wrapText="1"/>
    </xf>
    <xf numFmtId="164" fontId="12" fillId="4" borderId="5" xfId="1" applyNumberFormat="1" applyFont="1" applyFill="1" applyBorder="1" applyAlignment="1">
      <alignment horizontal="right" vertical="top" wrapText="1"/>
    </xf>
    <xf numFmtId="0" fontId="10" fillId="3" borderId="9" xfId="1" applyFont="1" applyFill="1" applyBorder="1" applyAlignment="1">
      <alignment horizontal="left" vertical="top" wrapText="1"/>
    </xf>
    <xf numFmtId="164" fontId="12" fillId="0" borderId="0" xfId="1" applyNumberFormat="1" applyFont="1" applyAlignment="1">
      <alignment horizontal="right" vertical="top" wrapText="1"/>
    </xf>
    <xf numFmtId="0" fontId="5" fillId="5" borderId="17" xfId="1" applyFont="1" applyFill="1" applyBorder="1" applyAlignment="1">
      <alignment horizontal="left" vertical="top" wrapText="1"/>
    </xf>
    <xf numFmtId="0" fontId="5" fillId="5" borderId="18" xfId="1" applyFont="1" applyFill="1" applyBorder="1" applyAlignment="1">
      <alignment horizontal="right" vertical="top" wrapText="1"/>
    </xf>
    <xf numFmtId="164" fontId="8" fillId="5" borderId="18" xfId="1" applyNumberFormat="1" applyFont="1" applyFill="1" applyBorder="1" applyAlignment="1">
      <alignment horizontal="right" vertical="top" wrapText="1"/>
    </xf>
    <xf numFmtId="0" fontId="2" fillId="0" borderId="2" xfId="2" applyFont="1" applyBorder="1" applyAlignment="1">
      <alignment horizontal="center" vertical="center"/>
    </xf>
    <xf numFmtId="0" fontId="2" fillId="0" borderId="3" xfId="2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2" borderId="24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17" fontId="1" fillId="0" borderId="11" xfId="2" applyNumberFormat="1" applyBorder="1" applyAlignment="1">
      <alignment horizontal="center" vertical="top" wrapText="1"/>
    </xf>
    <xf numFmtId="17" fontId="1" fillId="0" borderId="12" xfId="2" applyNumberFormat="1" applyBorder="1" applyAlignment="1">
      <alignment horizontal="center" vertical="top" wrapText="1"/>
    </xf>
    <xf numFmtId="17" fontId="1" fillId="0" borderId="2" xfId="2" applyNumberFormat="1" applyBorder="1" applyAlignment="1">
      <alignment horizontal="center" vertical="top" wrapText="1"/>
    </xf>
    <xf numFmtId="17" fontId="1" fillId="0" borderId="13" xfId="2" applyNumberFormat="1" applyBorder="1" applyAlignment="1">
      <alignment horizontal="center" vertical="top" wrapText="1"/>
    </xf>
    <xf numFmtId="17" fontId="1" fillId="0" borderId="25" xfId="2" applyNumberFormat="1" applyBorder="1" applyAlignment="1">
      <alignment horizontal="center" vertical="top" wrapText="1"/>
    </xf>
    <xf numFmtId="17" fontId="1" fillId="0" borderId="3" xfId="2" applyNumberFormat="1" applyBorder="1" applyAlignment="1">
      <alignment horizontal="center" vertical="top" wrapText="1"/>
    </xf>
    <xf numFmtId="0" fontId="13" fillId="3" borderId="14" xfId="1" applyFont="1" applyFill="1" applyBorder="1" applyAlignment="1">
      <alignment horizontal="center" vertical="center" wrapText="1"/>
    </xf>
    <xf numFmtId="0" fontId="13" fillId="3" borderId="15" xfId="1" applyFont="1" applyFill="1" applyBorder="1" applyAlignment="1">
      <alignment horizontal="center" vertical="center" wrapText="1"/>
    </xf>
    <xf numFmtId="0" fontId="13" fillId="3" borderId="16" xfId="1" applyFont="1" applyFill="1" applyBorder="1" applyAlignment="1">
      <alignment horizontal="center" vertical="center" wrapText="1"/>
    </xf>
    <xf numFmtId="164" fontId="1" fillId="0" borderId="4" xfId="2" applyNumberFormat="1" applyBorder="1" applyAlignment="1">
      <alignment horizontal="center" vertical="center" wrapText="1"/>
    </xf>
    <xf numFmtId="0" fontId="13" fillId="3" borderId="21" xfId="1" applyFont="1" applyFill="1" applyBorder="1" applyAlignment="1">
      <alignment horizontal="right" vertical="center" wrapText="1"/>
    </xf>
    <xf numFmtId="0" fontId="13" fillId="3" borderId="4" xfId="1" applyFont="1" applyFill="1" applyBorder="1" applyAlignment="1">
      <alignment horizontal="right" vertical="center" wrapText="1"/>
    </xf>
    <xf numFmtId="0" fontId="5" fillId="6" borderId="19" xfId="1" applyFont="1" applyFill="1" applyBorder="1" applyAlignment="1">
      <alignment horizontal="right" vertical="top" wrapText="1"/>
    </xf>
    <xf numFmtId="0" fontId="5" fillId="6" borderId="20" xfId="1" applyFont="1" applyFill="1" applyBorder="1" applyAlignment="1">
      <alignment horizontal="right" vertical="top" wrapText="1"/>
    </xf>
    <xf numFmtId="0" fontId="5" fillId="5" borderId="22" xfId="1" applyFont="1" applyFill="1" applyBorder="1" applyAlignment="1">
      <alignment horizontal="right" vertical="top" wrapText="1"/>
    </xf>
    <xf numFmtId="0" fontId="5" fillId="5" borderId="23" xfId="1" applyFont="1" applyFill="1" applyBorder="1" applyAlignment="1">
      <alignment horizontal="right" vertical="top" wrapText="1"/>
    </xf>
    <xf numFmtId="164" fontId="8" fillId="6" borderId="19" xfId="1" applyNumberFormat="1" applyFont="1" applyFill="1" applyBorder="1" applyAlignment="1">
      <alignment horizontal="center" vertical="top" wrapText="1"/>
    </xf>
    <xf numFmtId="164" fontId="8" fillId="6" borderId="20" xfId="1" applyNumberFormat="1" applyFont="1" applyFill="1" applyBorder="1" applyAlignment="1">
      <alignment horizontal="center" vertical="top" wrapText="1"/>
    </xf>
    <xf numFmtId="164" fontId="8" fillId="5" borderId="22" xfId="1" applyNumberFormat="1" applyFont="1" applyFill="1" applyBorder="1" applyAlignment="1">
      <alignment horizontal="center" vertical="top" wrapText="1"/>
    </xf>
    <xf numFmtId="164" fontId="8" fillId="5" borderId="23" xfId="1" applyNumberFormat="1" applyFont="1" applyFill="1" applyBorder="1" applyAlignment="1">
      <alignment horizontal="center" vertical="top" wrapText="1"/>
    </xf>
    <xf numFmtId="164" fontId="8" fillId="6" borderId="26" xfId="1" applyNumberFormat="1" applyFont="1" applyFill="1" applyBorder="1" applyAlignment="1">
      <alignment horizontal="center" vertical="top" wrapText="1"/>
    </xf>
    <xf numFmtId="164" fontId="8" fillId="5" borderId="27" xfId="1" applyNumberFormat="1" applyFont="1" applyFill="1" applyBorder="1" applyAlignment="1">
      <alignment horizontal="center" vertical="top" wrapText="1"/>
    </xf>
    <xf numFmtId="164" fontId="12" fillId="0" borderId="12" xfId="1" applyNumberFormat="1" applyFont="1" applyBorder="1" applyAlignment="1">
      <alignment horizontal="right" vertical="top" wrapText="1"/>
    </xf>
    <xf numFmtId="164" fontId="12" fillId="0" borderId="28" xfId="1" applyNumberFormat="1" applyFont="1" applyBorder="1" applyAlignment="1">
      <alignment horizontal="right" vertical="top" wrapText="1"/>
    </xf>
    <xf numFmtId="164" fontId="12" fillId="0" borderId="13" xfId="1" applyNumberFormat="1" applyFont="1" applyBorder="1" applyAlignment="1">
      <alignment horizontal="right" vertical="top" wrapText="1"/>
    </xf>
  </cellXfs>
  <cellStyles count="4">
    <cellStyle name="Normal" xfId="1" xr:uid="{9E1424A1-5042-4EA9-AF53-2741B5C76AA6}"/>
    <cellStyle name="Normal 2" xfId="3" xr:uid="{28A9D432-2FCA-4D3F-813D-0A614E648894}"/>
    <cellStyle name="Normalny" xfId="0" builtinId="0"/>
    <cellStyle name="Normalny 2" xfId="2" xr:uid="{B8340BE9-4375-4C27-A40E-45E33CE874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90D71D-164F-4CCA-BEFB-BE33E0C94726}">
  <dimension ref="A1:I30"/>
  <sheetViews>
    <sheetView tabSelected="1" zoomScale="130" zoomScaleNormal="130" workbookViewId="0">
      <selection activeCell="G12" sqref="G12"/>
    </sheetView>
  </sheetViews>
  <sheetFormatPr defaultColWidth="9.140625" defaultRowHeight="15" x14ac:dyDescent="0.25"/>
  <cols>
    <col min="1" max="1" width="7.5703125" style="1" customWidth="1"/>
    <col min="2" max="2" width="54.85546875" style="3" customWidth="1"/>
    <col min="3" max="3" width="15.28515625" style="2" customWidth="1"/>
    <col min="4" max="9" width="11.7109375" style="2" customWidth="1"/>
    <col min="10" max="10" width="9.140625" style="1"/>
    <col min="11" max="11" width="13.7109375" style="1" bestFit="1" customWidth="1"/>
    <col min="12" max="16384" width="9.140625" style="1"/>
  </cols>
  <sheetData>
    <row r="1" spans="1:9" ht="35.25" customHeight="1" thickBot="1" x14ac:dyDescent="0.3">
      <c r="A1" s="21" t="s">
        <v>11</v>
      </c>
      <c r="B1" s="22"/>
      <c r="C1" s="22"/>
      <c r="D1" s="22"/>
      <c r="E1" s="22"/>
      <c r="F1" s="22"/>
      <c r="G1" s="22"/>
      <c r="H1" s="22"/>
      <c r="I1" s="22"/>
    </row>
    <row r="2" spans="1:9" ht="57.75" customHeight="1" thickBot="1" x14ac:dyDescent="0.3">
      <c r="A2" s="18" t="s">
        <v>14</v>
      </c>
      <c r="B2" s="19"/>
      <c r="C2" s="19"/>
      <c r="D2" s="19"/>
      <c r="E2" s="19"/>
      <c r="F2" s="19"/>
      <c r="G2" s="19"/>
      <c r="H2" s="19"/>
      <c r="I2" s="20"/>
    </row>
    <row r="3" spans="1:9" x14ac:dyDescent="0.25">
      <c r="A3" s="23" t="s">
        <v>0</v>
      </c>
      <c r="B3" s="23" t="s">
        <v>1</v>
      </c>
      <c r="C3" s="23" t="s">
        <v>2</v>
      </c>
      <c r="D3" s="16" t="s">
        <v>36</v>
      </c>
      <c r="E3" s="17"/>
      <c r="F3" s="17"/>
      <c r="G3" s="17"/>
      <c r="H3" s="17"/>
      <c r="I3" s="17"/>
    </row>
    <row r="4" spans="1:9" ht="36" customHeight="1" x14ac:dyDescent="0.25">
      <c r="A4" s="24"/>
      <c r="B4" s="24"/>
      <c r="C4" s="24"/>
      <c r="D4" s="25" t="s">
        <v>37</v>
      </c>
      <c r="E4" s="29"/>
      <c r="F4" s="26"/>
      <c r="G4" s="25" t="s">
        <v>39</v>
      </c>
      <c r="H4" s="29"/>
      <c r="I4" s="26"/>
    </row>
    <row r="5" spans="1:9" ht="17.25" customHeight="1" x14ac:dyDescent="0.25">
      <c r="A5" s="24"/>
      <c r="B5" s="24"/>
      <c r="C5" s="24"/>
      <c r="D5" s="27"/>
      <c r="E5" s="30"/>
      <c r="F5" s="28"/>
      <c r="G5" s="27"/>
      <c r="H5" s="30"/>
      <c r="I5" s="28"/>
    </row>
    <row r="6" spans="1:9" ht="30.75" customHeight="1" x14ac:dyDescent="0.25">
      <c r="A6" s="24"/>
      <c r="B6" s="24"/>
      <c r="C6" s="24"/>
      <c r="D6" s="9" t="s">
        <v>3</v>
      </c>
      <c r="E6" s="9" t="s">
        <v>4</v>
      </c>
      <c r="F6" s="9" t="s">
        <v>5</v>
      </c>
      <c r="G6" s="9" t="s">
        <v>6</v>
      </c>
      <c r="H6" s="9" t="s">
        <v>7</v>
      </c>
      <c r="I6" s="9" t="s">
        <v>38</v>
      </c>
    </row>
    <row r="7" spans="1:9" x14ac:dyDescent="0.25">
      <c r="A7" s="11">
        <v>1</v>
      </c>
      <c r="B7" s="8" t="s">
        <v>16</v>
      </c>
      <c r="C7" s="10">
        <f>SUM(D7:I7)</f>
        <v>0</v>
      </c>
      <c r="D7" s="12"/>
      <c r="E7" s="12"/>
      <c r="F7" s="12"/>
      <c r="G7" s="12"/>
      <c r="H7" s="12"/>
      <c r="I7" s="47"/>
    </row>
    <row r="8" spans="1:9" x14ac:dyDescent="0.25">
      <c r="A8" s="11">
        <v>2</v>
      </c>
      <c r="B8" s="8" t="s">
        <v>17</v>
      </c>
      <c r="C8" s="10">
        <f>SUM(D8:I8)</f>
        <v>0</v>
      </c>
      <c r="D8" s="12"/>
      <c r="E8" s="12"/>
      <c r="F8" s="12"/>
      <c r="G8" s="12"/>
      <c r="H8" s="12"/>
      <c r="I8" s="48"/>
    </row>
    <row r="9" spans="1:9" x14ac:dyDescent="0.25">
      <c r="A9" s="11">
        <v>3</v>
      </c>
      <c r="B9" s="8" t="s">
        <v>18</v>
      </c>
      <c r="C9" s="10">
        <f>SUM(D9:I9)</f>
        <v>0</v>
      </c>
      <c r="D9" s="12"/>
      <c r="E9" s="12"/>
      <c r="F9" s="12"/>
      <c r="G9" s="12"/>
      <c r="H9" s="12"/>
      <c r="I9" s="48"/>
    </row>
    <row r="10" spans="1:9" x14ac:dyDescent="0.25">
      <c r="A10" s="11">
        <v>4</v>
      </c>
      <c r="B10" s="8" t="s">
        <v>19</v>
      </c>
      <c r="C10" s="10">
        <f t="shared" ref="C10:C24" si="0">SUM(D10:I10)</f>
        <v>0</v>
      </c>
      <c r="D10" s="12"/>
      <c r="E10" s="12"/>
      <c r="F10" s="12"/>
      <c r="G10" s="12"/>
      <c r="H10" s="12"/>
      <c r="I10" s="48"/>
    </row>
    <row r="11" spans="1:9" x14ac:dyDescent="0.25">
      <c r="A11" s="11">
        <v>5</v>
      </c>
      <c r="B11" s="8" t="s">
        <v>20</v>
      </c>
      <c r="C11" s="10">
        <f t="shared" si="0"/>
        <v>0</v>
      </c>
      <c r="D11" s="12"/>
      <c r="E11" s="12"/>
      <c r="F11" s="12"/>
      <c r="G11" s="12"/>
      <c r="H11" s="12"/>
      <c r="I11" s="48"/>
    </row>
    <row r="12" spans="1:9" x14ac:dyDescent="0.25">
      <c r="A12" s="11">
        <v>6</v>
      </c>
      <c r="B12" s="8" t="s">
        <v>21</v>
      </c>
      <c r="C12" s="10">
        <f t="shared" si="0"/>
        <v>0</v>
      </c>
      <c r="D12" s="12"/>
      <c r="E12" s="12"/>
      <c r="F12" s="12"/>
      <c r="G12" s="12"/>
      <c r="H12" s="12"/>
      <c r="I12" s="48"/>
    </row>
    <row r="13" spans="1:9" x14ac:dyDescent="0.25">
      <c r="A13" s="11">
        <v>7</v>
      </c>
      <c r="B13" s="8" t="s">
        <v>22</v>
      </c>
      <c r="C13" s="10">
        <f t="shared" si="0"/>
        <v>0</v>
      </c>
      <c r="D13" s="12"/>
      <c r="E13" s="12"/>
      <c r="F13" s="12"/>
      <c r="G13" s="12"/>
      <c r="H13" s="12"/>
      <c r="I13" s="48"/>
    </row>
    <row r="14" spans="1:9" x14ac:dyDescent="0.25">
      <c r="A14" s="11">
        <v>8</v>
      </c>
      <c r="B14" s="8" t="s">
        <v>23</v>
      </c>
      <c r="C14" s="10">
        <f t="shared" si="0"/>
        <v>0</v>
      </c>
      <c r="D14" s="12"/>
      <c r="E14" s="12"/>
      <c r="F14" s="12"/>
      <c r="G14" s="12"/>
      <c r="H14" s="12"/>
      <c r="I14" s="48"/>
    </row>
    <row r="15" spans="1:9" ht="25.5" x14ac:dyDescent="0.25">
      <c r="A15" s="11">
        <v>9</v>
      </c>
      <c r="B15" s="8" t="s">
        <v>24</v>
      </c>
      <c r="C15" s="10">
        <f t="shared" si="0"/>
        <v>0</v>
      </c>
      <c r="D15" s="12"/>
      <c r="E15" s="12"/>
      <c r="F15" s="12"/>
      <c r="G15" s="12"/>
      <c r="H15" s="12"/>
      <c r="I15" s="48"/>
    </row>
    <row r="16" spans="1:9" x14ac:dyDescent="0.25">
      <c r="A16" s="11">
        <v>10</v>
      </c>
      <c r="B16" s="8" t="s">
        <v>25</v>
      </c>
      <c r="C16" s="10">
        <f t="shared" si="0"/>
        <v>0</v>
      </c>
      <c r="D16" s="12"/>
      <c r="E16" s="12"/>
      <c r="F16" s="12"/>
      <c r="G16" s="12"/>
      <c r="H16" s="12"/>
      <c r="I16" s="48"/>
    </row>
    <row r="17" spans="1:9" x14ac:dyDescent="0.25">
      <c r="A17" s="11">
        <v>11</v>
      </c>
      <c r="B17" s="8" t="s">
        <v>26</v>
      </c>
      <c r="C17" s="10">
        <f t="shared" si="0"/>
        <v>0</v>
      </c>
      <c r="D17" s="12"/>
      <c r="E17" s="12"/>
      <c r="F17" s="12"/>
      <c r="G17" s="12"/>
      <c r="H17" s="12"/>
      <c r="I17" s="48"/>
    </row>
    <row r="18" spans="1:9" x14ac:dyDescent="0.25">
      <c r="A18" s="11">
        <v>12</v>
      </c>
      <c r="B18" s="8" t="s">
        <v>27</v>
      </c>
      <c r="C18" s="10">
        <f t="shared" si="0"/>
        <v>0</v>
      </c>
      <c r="D18" s="12"/>
      <c r="E18" s="12"/>
      <c r="F18" s="12"/>
      <c r="G18" s="12"/>
      <c r="H18" s="12"/>
      <c r="I18" s="48"/>
    </row>
    <row r="19" spans="1:9" ht="25.5" x14ac:dyDescent="0.25">
      <c r="A19" s="11">
        <v>13</v>
      </c>
      <c r="B19" s="8" t="s">
        <v>28</v>
      </c>
      <c r="C19" s="10">
        <f t="shared" si="0"/>
        <v>0</v>
      </c>
      <c r="D19" s="12"/>
      <c r="E19" s="12"/>
      <c r="F19" s="12"/>
      <c r="G19" s="12"/>
      <c r="H19" s="12"/>
      <c r="I19" s="48"/>
    </row>
    <row r="20" spans="1:9" x14ac:dyDescent="0.25">
      <c r="A20" s="11">
        <v>14</v>
      </c>
      <c r="B20" s="8" t="s">
        <v>29</v>
      </c>
      <c r="C20" s="10">
        <f t="shared" si="0"/>
        <v>0</v>
      </c>
      <c r="D20" s="12"/>
      <c r="E20" s="12"/>
      <c r="F20" s="12"/>
      <c r="G20" s="12"/>
      <c r="H20" s="12"/>
      <c r="I20" s="48"/>
    </row>
    <row r="21" spans="1:9" x14ac:dyDescent="0.25">
      <c r="A21" s="11">
        <v>15</v>
      </c>
      <c r="B21" s="8" t="s">
        <v>30</v>
      </c>
      <c r="C21" s="10">
        <f t="shared" si="0"/>
        <v>0</v>
      </c>
      <c r="D21" s="12"/>
      <c r="E21" s="12"/>
      <c r="F21" s="12"/>
      <c r="G21" s="12"/>
      <c r="H21" s="12"/>
      <c r="I21" s="48"/>
    </row>
    <row r="22" spans="1:9" ht="25.5" x14ac:dyDescent="0.25">
      <c r="A22" s="11">
        <v>16</v>
      </c>
      <c r="B22" s="8" t="s">
        <v>31</v>
      </c>
      <c r="C22" s="10">
        <f t="shared" si="0"/>
        <v>0</v>
      </c>
      <c r="D22" s="12"/>
      <c r="E22" s="12"/>
      <c r="F22" s="12"/>
      <c r="G22" s="12"/>
      <c r="H22" s="12"/>
      <c r="I22" s="48"/>
    </row>
    <row r="23" spans="1:9" x14ac:dyDescent="0.25">
      <c r="A23" s="11">
        <v>17</v>
      </c>
      <c r="B23" s="8" t="s">
        <v>32</v>
      </c>
      <c r="C23" s="10">
        <f t="shared" si="0"/>
        <v>0</v>
      </c>
      <c r="D23" s="12"/>
      <c r="E23" s="12"/>
      <c r="F23" s="12"/>
      <c r="G23" s="12"/>
      <c r="H23" s="12"/>
      <c r="I23" s="48"/>
    </row>
    <row r="24" spans="1:9" ht="25.5" x14ac:dyDescent="0.25">
      <c r="A24" s="11">
        <v>18</v>
      </c>
      <c r="B24" s="8" t="s">
        <v>33</v>
      </c>
      <c r="C24" s="10">
        <f t="shared" si="0"/>
        <v>0</v>
      </c>
      <c r="D24" s="12"/>
      <c r="E24" s="12"/>
      <c r="F24" s="12"/>
      <c r="G24" s="12"/>
      <c r="H24" s="12"/>
      <c r="I24" s="49"/>
    </row>
    <row r="25" spans="1:9" ht="22.5" customHeight="1" x14ac:dyDescent="0.25">
      <c r="A25" s="31" t="s">
        <v>10</v>
      </c>
      <c r="B25" s="32"/>
      <c r="C25" s="33"/>
      <c r="D25" s="9" t="s">
        <v>3</v>
      </c>
      <c r="E25" s="9" t="s">
        <v>4</v>
      </c>
      <c r="F25" s="9" t="s">
        <v>5</v>
      </c>
      <c r="G25" s="9" t="s">
        <v>6</v>
      </c>
      <c r="H25" s="9" t="s">
        <v>7</v>
      </c>
      <c r="I25" s="9" t="s">
        <v>38</v>
      </c>
    </row>
    <row r="26" spans="1:9" x14ac:dyDescent="0.25">
      <c r="A26" s="6"/>
      <c r="B26" s="4" t="s">
        <v>8</v>
      </c>
      <c r="C26" s="5">
        <f>SUM(C7:C24)</f>
        <v>0</v>
      </c>
      <c r="D26" s="5">
        <f>SUM(D7:D24)</f>
        <v>0</v>
      </c>
      <c r="E26" s="5">
        <f>SUM(E7:E24)</f>
        <v>0</v>
      </c>
      <c r="F26" s="5">
        <f t="shared" ref="F26:I26" si="1">SUM(F7:F24)</f>
        <v>0</v>
      </c>
      <c r="G26" s="5">
        <f t="shared" si="1"/>
        <v>0</v>
      </c>
      <c r="H26" s="5">
        <f t="shared" si="1"/>
        <v>0</v>
      </c>
      <c r="I26" s="5">
        <f t="shared" si="1"/>
        <v>0</v>
      </c>
    </row>
    <row r="27" spans="1:9" x14ac:dyDescent="0.25">
      <c r="A27" s="13"/>
      <c r="B27" s="14" t="s">
        <v>9</v>
      </c>
      <c r="C27" s="15">
        <f t="shared" ref="C27:I27" si="2">ROUND(C26*1.23,2)</f>
        <v>0</v>
      </c>
      <c r="D27" s="15">
        <f t="shared" si="2"/>
        <v>0</v>
      </c>
      <c r="E27" s="15">
        <f t="shared" si="2"/>
        <v>0</v>
      </c>
      <c r="F27" s="15">
        <f t="shared" si="2"/>
        <v>0</v>
      </c>
      <c r="G27" s="15">
        <f t="shared" si="2"/>
        <v>0</v>
      </c>
      <c r="H27" s="15">
        <f t="shared" si="2"/>
        <v>0</v>
      </c>
      <c r="I27" s="15">
        <f t="shared" si="2"/>
        <v>0</v>
      </c>
    </row>
    <row r="28" spans="1:9" ht="62.25" customHeight="1" x14ac:dyDescent="0.25">
      <c r="A28" s="35" t="s">
        <v>15</v>
      </c>
      <c r="B28" s="36"/>
      <c r="C28" s="36"/>
      <c r="D28" s="34" t="s">
        <v>34</v>
      </c>
      <c r="E28" s="34"/>
      <c r="F28" s="34"/>
      <c r="G28" s="34" t="s">
        <v>35</v>
      </c>
      <c r="H28" s="34"/>
      <c r="I28" s="34"/>
    </row>
    <row r="29" spans="1:9" x14ac:dyDescent="0.25">
      <c r="A29" s="6"/>
      <c r="B29" s="37" t="s">
        <v>12</v>
      </c>
      <c r="C29" s="38"/>
      <c r="D29" s="41">
        <f>D26+F26+E26</f>
        <v>0</v>
      </c>
      <c r="E29" s="45"/>
      <c r="F29" s="42"/>
      <c r="G29" s="41">
        <f>G26+I26+H26</f>
        <v>0</v>
      </c>
      <c r="H29" s="45"/>
      <c r="I29" s="42"/>
    </row>
    <row r="30" spans="1:9" ht="15.75" thickBot="1" x14ac:dyDescent="0.3">
      <c r="A30" s="7"/>
      <c r="B30" s="39" t="s">
        <v>13</v>
      </c>
      <c r="C30" s="40"/>
      <c r="D30" s="43">
        <f>D27+F27+E27</f>
        <v>0</v>
      </c>
      <c r="E30" s="46"/>
      <c r="F30" s="44"/>
      <c r="G30" s="43">
        <f>G27+I27+H27</f>
        <v>0</v>
      </c>
      <c r="H30" s="46"/>
      <c r="I30" s="44"/>
    </row>
  </sheetData>
  <mergeCells count="18">
    <mergeCell ref="B30:C30"/>
    <mergeCell ref="D29:F29"/>
    <mergeCell ref="D30:F30"/>
    <mergeCell ref="G29:I29"/>
    <mergeCell ref="G30:I30"/>
    <mergeCell ref="A25:C25"/>
    <mergeCell ref="D28:F28"/>
    <mergeCell ref="G28:I28"/>
    <mergeCell ref="A28:C28"/>
    <mergeCell ref="B29:C29"/>
    <mergeCell ref="D3:I3"/>
    <mergeCell ref="A2:I2"/>
    <mergeCell ref="A1:I1"/>
    <mergeCell ref="A3:A6"/>
    <mergeCell ref="B3:B6"/>
    <mergeCell ref="C3:C6"/>
    <mergeCell ref="D4:F5"/>
    <mergeCell ref="G4:I5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Wojtek</dc:creator>
  <cp:lastModifiedBy>Wojciech Ochoński</cp:lastModifiedBy>
  <dcterms:created xsi:type="dcterms:W3CDTF">2021-08-18T16:13:28Z</dcterms:created>
  <dcterms:modified xsi:type="dcterms:W3CDTF">2024-01-25T08:23:10Z</dcterms:modified>
</cp:coreProperties>
</file>