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!!!DZP\POSTĘPOWANIA WG REGULAMINU\2024 rok\2024 rok KAT3\SPN\ROBOTY\TE Budowa linii zasilających dla pompowni Piotrkowska\2) SWZ plus załączniki\"/>
    </mc:Choice>
  </mc:AlternateContent>
  <xr:revisionPtr revIDLastSave="0" documentId="13_ncr:1_{69A1D8E4-1887-4B9C-AE02-CA40540B097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Kosztorys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9" i="1"/>
  <c r="G34" i="1" s="1"/>
</calcChain>
</file>

<file path=xl/sharedStrings.xml><?xml version="1.0" encoding="utf-8"?>
<sst xmlns="http://schemas.openxmlformats.org/spreadsheetml/2006/main" count="113" uniqueCount="89">
  <si>
    <t>Podstawa</t>
  </si>
  <si>
    <t>Opis</t>
  </si>
  <si>
    <t>Jm</t>
  </si>
  <si>
    <t>Ilość</t>
  </si>
  <si>
    <t>1</t>
  </si>
  <si>
    <t>szt</t>
  </si>
  <si>
    <t>2</t>
  </si>
  <si>
    <t>3</t>
  </si>
  <si>
    <t>4</t>
  </si>
  <si>
    <t>5</t>
  </si>
  <si>
    <t>6</t>
  </si>
  <si>
    <t>7</t>
  </si>
  <si>
    <t>8</t>
  </si>
  <si>
    <t>kpl</t>
  </si>
  <si>
    <t>9</t>
  </si>
  <si>
    <t>10</t>
  </si>
  <si>
    <t>11</t>
  </si>
  <si>
    <t>12</t>
  </si>
  <si>
    <t>m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</si>
  <si>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</si>
  <si>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</si>
  <si>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</si>
  <si>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</si>
  <si>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</si>
  <si>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</si>
  <si>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</si>
  <si>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</si>
  <si>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</si>
  <si>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</si>
  <si>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</si>
  <si>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</si>
  <si>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</si>
  <si>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odcinek</t>
  </si>
  <si>
    <t xml:space="preserve">Cena jednostkowa </t>
  </si>
  <si>
    <t xml:space="preserve">Wartość </t>
  </si>
  <si>
    <t>L.p</t>
  </si>
  <si>
    <t>Razem wartość kosztorysowa</t>
  </si>
  <si>
    <t>Załącznik nr 2 do SWZ</t>
  </si>
  <si>
    <t xml:space="preserve">(kwalifikowany podpis elektroniczny, podpis zaufany lub podpis osobisty) </t>
  </si>
  <si>
    <t>PRZEDMIAR ROBÓT / KOSZTORYS OFERTOWY</t>
  </si>
  <si>
    <t>Oznaczenie zamówienia: 80/2024/TE/KP</t>
  </si>
  <si>
    <t>Budowa dwóch wewnętrznych linii zasilających dla przyłączy energetycznych do zasilania projektowanej pompowni ścieków przy ul. Piotrkowskiej w Sosnowcu</t>
  </si>
  <si>
    <t>KNR 2-01 0701-0602-040</t>
  </si>
  <si>
    <t>KNR 2-01 0704-0603-040</t>
  </si>
  <si>
    <t>Ręczne zasypywanie przekopów kontrolnych j.w.</t>
  </si>
  <si>
    <t>KNR 2-01 0701-0301-040</t>
  </si>
  <si>
    <t>Ręczne kopanie rowów dla kabli, o głębokości do 0,8 m i szerokości dna wykopu do 0,4 m. Grunt kategorii IV</t>
  </si>
  <si>
    <t>KNR 2-01 0704-0301-040</t>
  </si>
  <si>
    <t>KNR 2-01 0702-0201-040</t>
  </si>
  <si>
    <t>Mechaniczne kopanie rowów, o głębokości do 0,8 m i szerokości dna rowu do 0,4 m, dla kabli, koparkami podsiębiernymi o pojemności łyżki 0,15 m3. Grunt kat. III-IV</t>
  </si>
  <si>
    <t>KNR 2-01 0705-0201-040</t>
  </si>
  <si>
    <t>Mechaniczne zasypywanie spycharkami rowów dla kabli. Głębokość rowów do 0,6 m i szerokość dna wykopu do 0,4 m. Grunt kategorii III-IV</t>
  </si>
  <si>
    <t>KNR 5-10 0301-01-040</t>
  </si>
  <si>
    <t>KNR 5-10 0303-03-040</t>
  </si>
  <si>
    <t>Układanie rur ochronnych z pcw o średnicy do 160 mm w wykopie - Rura DVK 160.</t>
  </si>
  <si>
    <t>Układanie rur ochronnych z pcw o średnicy do 160 mm w wykopie - Rura dwudzielna A160 PS</t>
  </si>
  <si>
    <t>(AW) Dost wa-020</t>
  </si>
  <si>
    <t>Dławice czopowe dla rur fi 160 mm</t>
  </si>
  <si>
    <t>(AW) AW 0</t>
  </si>
  <si>
    <t>Wykonanie przewiertów sterowanych (6 przewiertów) rurą RHDPE 160 o łącznej długości 110 m komplet</t>
  </si>
  <si>
    <t>KNR 5-01 0401-03-020</t>
  </si>
  <si>
    <t>KNR 5-10 0103-04-040</t>
  </si>
  <si>
    <t>KNR 5-10 0114-03-040</t>
  </si>
  <si>
    <t>(AW) Dost wa-040</t>
  </si>
  <si>
    <t>Kabel typu YAKY 4x95 mm2</t>
  </si>
  <si>
    <t>KNR 5-10 0508-07-020</t>
  </si>
  <si>
    <t>KNR 5-10 0603-08-020</t>
  </si>
  <si>
    <t>KNP 18-13 1327-0102-101</t>
  </si>
  <si>
    <t>Materiał drobny - dostawa i montaż</t>
  </si>
  <si>
    <t>KNP 18-13 1360-0104-020</t>
  </si>
  <si>
    <t>KNR 4-01 0108-07-060</t>
  </si>
  <si>
    <t>m3</t>
  </si>
  <si>
    <t>KNR 4-01 0108-08-060</t>
  </si>
  <si>
    <t>Wywóz nadmiaru ziemi samochodami samowyładowczymi na każdy następny 1 km</t>
  </si>
  <si>
    <t>(AW) Opła a-090</t>
  </si>
  <si>
    <t>Obsługa geodezyjna, nadzory branżowe, dopuszczenia i wyłączenia linii nN, inne</t>
  </si>
  <si>
    <t>Ręczne zasypywanie rowów dla kabli, o głębokości do 0,6 m i szerokości dna wykopu do 0,4 m. Grunt kategorii IV</t>
  </si>
  <si>
    <t>Nasypanie 2-warstw piasku na dnie rowu kablowego o szerokości do 0,4 m</t>
  </si>
  <si>
    <t>Układanie rur ochronnych z pcw o średnicy do 160 mm w wykopie - Rura DVR 160</t>
  </si>
  <si>
    <t>Budowa studni kablowych prefabrykowanych rozdzielczych SK-2. Grunt kategorii IV -komora nadawcza i odbiorcza dla przewiertów</t>
  </si>
  <si>
    <t>Ręczne układanie kabli wielożyłowych o masie do 3,0 kg/m w rowach kablowych, przykrytych folią kalandrowaną</t>
  </si>
  <si>
    <t>Układanie kabli wielożyłowych o masie do 3,0 kg/m w rurach, pustakach lub kanałach zamkniętych</t>
  </si>
  <si>
    <t>Kabel typu YAKY 4x120 mm2</t>
  </si>
  <si>
    <t>Montaż muf przelotowych na kablach energetycznych wielożyłowych z żyłami aluminiowymi na napięcie do 1 kV o przekroju żył do 120 mm2</t>
  </si>
  <si>
    <t>Obróbka na sucho kabli energetycznych wielożyłowych z żyłami aluminiowymi na napięcie do 1 kV. Zarobienie końca kabla 4-żyłowego o przekroju żył do 120 mm2</t>
  </si>
  <si>
    <t>Linie kablowe do 1 kV 4-żyłowe - pomiar</t>
  </si>
  <si>
    <t>Badania i próby pomontażowe funkcjonalne</t>
  </si>
  <si>
    <t>Wywóz nadmiaru ziemi samochodami samowyładowczymi na odległość do 1 km. Kategoria gruntu IV</t>
  </si>
  <si>
    <t>Ręczne kopanie rowów dla kabli, o głębokości do 1,0 m i szerokości dna wykopu do 0,6 m. Grunt kategorii IV - przekopy kontrolne (szt.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</si>
</sst>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0" xfId="1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4" fontId="6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2" xfId="1" applyFont="1" applyBorder="1" applyAlignment="1">
      <alignment horizontal="right" vertical="center"/>
    </xf>
    <xf numFmtId="0" fontId="7" fillId="0" borderId="3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4" fontId="9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zoomScaleNormal="100" workbookViewId="0">
      <selection activeCell="C28" sqref="A28:F34"/>
    </sheetView>
  </sheetViews>
  <sheetFormatPr defaultRowHeight="15" x14ac:dyDescent="0.25"/>
  <cols>
    <col min="1" max="1" width="6.140625" style="2" customWidth="1"/>
    <col min="2" max="2" width="18.140625" style="21" customWidth="1"/>
    <col min="3" max="3" width="64.7109375" customWidth="1"/>
    <col min="4" max="4" width="8.140625" style="2" customWidth="1"/>
    <col min="5" max="5" width="8.7109375" style="2" customWidth="1"/>
    <col min="6" max="6" width="13.140625" customWidth="1"/>
    <col min="7" max="7" width="16.7109375" customWidth="1"/>
  </cols>
  <sheetData>
    <row r="1" spans="1:7" x14ac:dyDescent="0.25">
      <c r="A1" s="12" t="s">
        <v>37</v>
      </c>
      <c r="B1" s="12"/>
      <c r="C1" s="12"/>
      <c r="D1" s="12"/>
      <c r="E1" s="12"/>
      <c r="F1" s="12"/>
      <c r="G1" s="12"/>
    </row>
    <row r="3" spans="1:7" x14ac:dyDescent="0.25">
      <c r="A3" s="11" t="s">
        <v>40</v>
      </c>
      <c r="B3" s="11"/>
      <c r="C3" s="11"/>
      <c r="D3" s="11"/>
      <c r="E3" s="11"/>
      <c r="F3" s="11"/>
      <c r="G3" s="11"/>
    </row>
    <row r="5" spans="1:7" ht="15" customHeight="1" x14ac:dyDescent="0.25">
      <c r="A5" s="14" t="s">
        <v>39</v>
      </c>
      <c r="B5" s="14"/>
      <c r="C5" s="14"/>
      <c r="D5" s="14"/>
      <c r="E5" s="14"/>
      <c r="F5" s="14"/>
      <c r="G5" s="14"/>
    </row>
    <row r="6" spans="1:7" ht="34.5" customHeight="1" x14ac:dyDescent="0.25">
      <c r="A6" s="13" t="s">
        <v>41</v>
      </c>
      <c r="B6" s="13"/>
      <c r="C6" s="13"/>
      <c r="D6" s="13"/>
      <c r="E6" s="13"/>
      <c r="F6" s="13"/>
      <c r="G6" s="13"/>
    </row>
    <row r="7" spans="1:7" ht="22.5" customHeight="1" x14ac:dyDescent="0.25">
      <c r="A7" s="9"/>
      <c r="B7" s="9"/>
      <c r="C7" s="9"/>
      <c r="D7" s="9"/>
      <c r="E7" s="9"/>
      <c r="F7" s="9"/>
      <c r="G7" s="9"/>
    </row>
    <row r="8" spans="1:7" s="1" customFormat="1" ht="37.5" customHeight="1" x14ac:dyDescent="0.25">
      <c r="A8" s="3" t="s">
        <v>35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33</v>
      </c>
      <c r="G8" s="3" t="s">
        <v>34</v>
      </c>
    </row>
    <row r="9" spans="1:7" s="5" customFormat="1" ht="30" customHeight="1" x14ac:dyDescent="0.25">
      <c r="A9" s="19" t="s">
        <v>4</v>
      </c>
      <c r="B9" s="26" t="s">
        <v>42</v>
      </c>
      <c r="C9" s="17" t="s">
        <v>88</v>
      </c>
      <c r="D9" s="15" t="s">
        <v>18</v>
      </c>
      <c r="E9" s="15">
        <v>40</v>
      </c>
      <c r="F9" s="25"/>
      <c r="G9" s="25">
        <f>E9*F9</f>
        <v>0</v>
      </c>
    </row>
    <row r="10" spans="1:7" s="6" customFormat="1" ht="30" customHeight="1" x14ac:dyDescent="0.25">
      <c r="A10" s="20" t="s">
        <v>6</v>
      </c>
      <c r="B10" s="26" t="s">
        <v>43</v>
      </c>
      <c r="C10" s="16" t="s">
        <v>44</v>
      </c>
      <c r="D10" s="4" t="s">
        <v>18</v>
      </c>
      <c r="E10" s="4">
        <v>40</v>
      </c>
      <c r="F10" s="25"/>
      <c r="G10" s="25">
        <f t="shared" ref="G10:G33" si="0">E10*F10</f>
        <v>0</v>
      </c>
    </row>
    <row r="11" spans="1:7" s="6" customFormat="1" ht="30" customHeight="1" x14ac:dyDescent="0.25">
      <c r="A11" s="19" t="s">
        <v>7</v>
      </c>
      <c r="B11" s="26" t="s">
        <v>45</v>
      </c>
      <c r="C11" s="18" t="s">
        <v>46</v>
      </c>
      <c r="D11" s="4" t="s">
        <v>18</v>
      </c>
      <c r="E11" s="4">
        <v>260</v>
      </c>
      <c r="F11" s="25"/>
      <c r="G11" s="25">
        <f t="shared" si="0"/>
        <v>0</v>
      </c>
    </row>
    <row r="12" spans="1:7" s="6" customFormat="1" ht="30" customHeight="1" x14ac:dyDescent="0.25">
      <c r="A12" s="20" t="s">
        <v>8</v>
      </c>
      <c r="B12" s="26" t="s">
        <v>47</v>
      </c>
      <c r="C12" s="18" t="s">
        <v>76</v>
      </c>
      <c r="D12" s="4" t="s">
        <v>18</v>
      </c>
      <c r="E12" s="4">
        <v>260</v>
      </c>
      <c r="F12" s="25"/>
      <c r="G12" s="25">
        <f t="shared" si="0"/>
        <v>0</v>
      </c>
    </row>
    <row r="13" spans="1:7" s="6" customFormat="1" ht="42.95" customHeight="1" x14ac:dyDescent="0.25">
      <c r="A13" s="19" t="s">
        <v>9</v>
      </c>
      <c r="B13" s="26" t="s">
        <v>48</v>
      </c>
      <c r="C13" s="18" t="s">
        <v>49</v>
      </c>
      <c r="D13" s="4" t="s">
        <v>18</v>
      </c>
      <c r="E13" s="4">
        <v>260</v>
      </c>
      <c r="F13" s="25"/>
      <c r="G13" s="25">
        <f t="shared" si="0"/>
        <v>0</v>
      </c>
    </row>
    <row r="14" spans="1:7" s="6" customFormat="1" ht="30" customHeight="1" x14ac:dyDescent="0.25">
      <c r="A14" s="20" t="s">
        <v>10</v>
      </c>
      <c r="B14" s="26" t="s">
        <v>50</v>
      </c>
      <c r="C14" s="18" t="s">
        <v>51</v>
      </c>
      <c r="D14" s="4" t="s">
        <v>18</v>
      </c>
      <c r="E14" s="4">
        <v>260</v>
      </c>
      <c r="F14" s="25"/>
      <c r="G14" s="25">
        <f t="shared" si="0"/>
        <v>0</v>
      </c>
    </row>
    <row r="15" spans="1:7" s="6" customFormat="1" ht="30" customHeight="1" x14ac:dyDescent="0.25">
      <c r="A15" s="19" t="s">
        <v>11</v>
      </c>
      <c r="B15" s="26" t="s">
        <v>52</v>
      </c>
      <c r="C15" s="18" t="s">
        <v>77</v>
      </c>
      <c r="D15" s="4" t="s">
        <v>18</v>
      </c>
      <c r="E15" s="4">
        <v>900</v>
      </c>
      <c r="F15" s="25"/>
      <c r="G15" s="25">
        <f t="shared" si="0"/>
        <v>0</v>
      </c>
    </row>
    <row r="16" spans="1:7" s="6" customFormat="1" ht="30" customHeight="1" x14ac:dyDescent="0.25">
      <c r="A16" s="20" t="s">
        <v>12</v>
      </c>
      <c r="B16" s="26" t="s">
        <v>53</v>
      </c>
      <c r="C16" s="18" t="s">
        <v>54</v>
      </c>
      <c r="D16" s="4" t="s">
        <v>18</v>
      </c>
      <c r="E16" s="4">
        <v>60</v>
      </c>
      <c r="F16" s="25"/>
      <c r="G16" s="25">
        <f t="shared" si="0"/>
        <v>0</v>
      </c>
    </row>
    <row r="17" spans="1:7" s="6" customFormat="1" ht="30" customHeight="1" x14ac:dyDescent="0.25">
      <c r="A17" s="19" t="s">
        <v>14</v>
      </c>
      <c r="B17" s="26" t="s">
        <v>53</v>
      </c>
      <c r="C17" s="18" t="s">
        <v>78</v>
      </c>
      <c r="D17" s="4" t="s">
        <v>18</v>
      </c>
      <c r="E17" s="4">
        <v>60</v>
      </c>
      <c r="F17" s="25"/>
      <c r="G17" s="25">
        <f t="shared" si="0"/>
        <v>0</v>
      </c>
    </row>
    <row r="18" spans="1:7" s="6" customFormat="1" ht="30" customHeight="1" x14ac:dyDescent="0.25">
      <c r="A18" s="20" t="s">
        <v>15</v>
      </c>
      <c r="B18" s="26" t="s">
        <v>53</v>
      </c>
      <c r="C18" s="18" t="s">
        <v>55</v>
      </c>
      <c r="D18" s="4" t="s">
        <v>18</v>
      </c>
      <c r="E18" s="4">
        <v>20</v>
      </c>
      <c r="F18" s="25"/>
      <c r="G18" s="25">
        <f t="shared" si="0"/>
        <v>0</v>
      </c>
    </row>
    <row r="19" spans="1:7" s="6" customFormat="1" ht="30" customHeight="1" x14ac:dyDescent="0.25">
      <c r="A19" s="19" t="s">
        <v>16</v>
      </c>
      <c r="B19" s="26" t="s">
        <v>56</v>
      </c>
      <c r="C19" s="16" t="s">
        <v>57</v>
      </c>
      <c r="D19" s="4" t="s">
        <v>5</v>
      </c>
      <c r="E19" s="4">
        <v>152</v>
      </c>
      <c r="F19" s="25"/>
      <c r="G19" s="25">
        <f t="shared" si="0"/>
        <v>0</v>
      </c>
    </row>
    <row r="20" spans="1:7" s="6" customFormat="1" ht="30" customHeight="1" x14ac:dyDescent="0.25">
      <c r="A20" s="20" t="s">
        <v>17</v>
      </c>
      <c r="B20" s="26" t="s">
        <v>58</v>
      </c>
      <c r="C20" s="18" t="s">
        <v>59</v>
      </c>
      <c r="D20" s="4" t="s">
        <v>13</v>
      </c>
      <c r="E20" s="4">
        <v>1</v>
      </c>
      <c r="F20" s="25"/>
      <c r="G20" s="25">
        <f t="shared" si="0"/>
        <v>0</v>
      </c>
    </row>
    <row r="21" spans="1:7" s="6" customFormat="1" ht="30" customHeight="1" x14ac:dyDescent="0.25">
      <c r="A21" s="19" t="s">
        <v>19</v>
      </c>
      <c r="B21" s="26" t="s">
        <v>60</v>
      </c>
      <c r="C21" s="18" t="s">
        <v>79</v>
      </c>
      <c r="D21" s="4" t="s">
        <v>5</v>
      </c>
      <c r="E21" s="4">
        <v>11</v>
      </c>
      <c r="F21" s="25"/>
      <c r="G21" s="25">
        <f t="shared" si="0"/>
        <v>0</v>
      </c>
    </row>
    <row r="22" spans="1:7" s="6" customFormat="1" ht="30" customHeight="1" x14ac:dyDescent="0.25">
      <c r="A22" s="20" t="s">
        <v>20</v>
      </c>
      <c r="B22" s="26" t="s">
        <v>61</v>
      </c>
      <c r="C22" s="18" t="s">
        <v>80</v>
      </c>
      <c r="D22" s="4" t="s">
        <v>18</v>
      </c>
      <c r="E22" s="4">
        <v>300</v>
      </c>
      <c r="F22" s="25"/>
      <c r="G22" s="25">
        <f t="shared" si="0"/>
        <v>0</v>
      </c>
    </row>
    <row r="23" spans="1:7" s="6" customFormat="1" ht="30" customHeight="1" x14ac:dyDescent="0.25">
      <c r="A23" s="19" t="s">
        <v>21</v>
      </c>
      <c r="B23" s="26" t="s">
        <v>62</v>
      </c>
      <c r="C23" s="18" t="s">
        <v>81</v>
      </c>
      <c r="D23" s="4" t="s">
        <v>18</v>
      </c>
      <c r="E23" s="4">
        <v>220</v>
      </c>
      <c r="F23" s="25"/>
      <c r="G23" s="25">
        <f t="shared" si="0"/>
        <v>0</v>
      </c>
    </row>
    <row r="24" spans="1:7" s="6" customFormat="1" ht="30" customHeight="1" x14ac:dyDescent="0.25">
      <c r="A24" s="20" t="s">
        <v>22</v>
      </c>
      <c r="B24" s="26" t="s">
        <v>63</v>
      </c>
      <c r="C24" s="16" t="s">
        <v>82</v>
      </c>
      <c r="D24" s="4" t="s">
        <v>18</v>
      </c>
      <c r="E24" s="4">
        <v>450</v>
      </c>
      <c r="F24" s="25"/>
      <c r="G24" s="25">
        <f t="shared" si="0"/>
        <v>0</v>
      </c>
    </row>
    <row r="25" spans="1:7" s="6" customFormat="1" ht="30" customHeight="1" x14ac:dyDescent="0.25">
      <c r="A25" s="19" t="s">
        <v>23</v>
      </c>
      <c r="B25" s="26" t="s">
        <v>63</v>
      </c>
      <c r="C25" s="16" t="s">
        <v>64</v>
      </c>
      <c r="D25" s="4" t="s">
        <v>18</v>
      </c>
      <c r="E25" s="4">
        <v>190</v>
      </c>
      <c r="F25" s="25"/>
      <c r="G25" s="25">
        <f t="shared" si="0"/>
        <v>0</v>
      </c>
    </row>
    <row r="26" spans="1:7" s="6" customFormat="1" ht="30" customHeight="1" x14ac:dyDescent="0.25">
      <c r="A26" s="20" t="s">
        <v>24</v>
      </c>
      <c r="B26" s="26" t="s">
        <v>65</v>
      </c>
      <c r="C26" s="18" t="s">
        <v>83</v>
      </c>
      <c r="D26" s="4" t="s">
        <v>5</v>
      </c>
      <c r="E26" s="4">
        <v>1</v>
      </c>
      <c r="F26" s="25"/>
      <c r="G26" s="25">
        <f t="shared" si="0"/>
        <v>0</v>
      </c>
    </row>
    <row r="27" spans="1:7" s="6" customFormat="1" ht="42.95" customHeight="1" x14ac:dyDescent="0.25">
      <c r="A27" s="19" t="s">
        <v>25</v>
      </c>
      <c r="B27" s="26" t="s">
        <v>66</v>
      </c>
      <c r="C27" s="18" t="s">
        <v>84</v>
      </c>
      <c r="D27" s="4" t="s">
        <v>5</v>
      </c>
      <c r="E27" s="4">
        <v>3</v>
      </c>
      <c r="F27" s="25"/>
      <c r="G27" s="25">
        <f t="shared" si="0"/>
        <v>0</v>
      </c>
    </row>
    <row r="28" spans="1:7" s="6" customFormat="1" ht="30" customHeight="1" x14ac:dyDescent="0.25">
      <c r="A28" s="20" t="s">
        <v>26</v>
      </c>
      <c r="B28" s="26" t="s">
        <v>67</v>
      </c>
      <c r="C28" s="16" t="s">
        <v>85</v>
      </c>
      <c r="D28" s="4" t="s">
        <v>32</v>
      </c>
      <c r="E28" s="4">
        <v>2</v>
      </c>
      <c r="F28" s="25"/>
      <c r="G28" s="25">
        <f t="shared" si="0"/>
        <v>0</v>
      </c>
    </row>
    <row r="29" spans="1:7" s="6" customFormat="1" ht="30" customHeight="1" x14ac:dyDescent="0.25">
      <c r="A29" s="19" t="s">
        <v>27</v>
      </c>
      <c r="B29" s="26" t="s">
        <v>58</v>
      </c>
      <c r="C29" s="16" t="s">
        <v>68</v>
      </c>
      <c r="D29" s="4" t="s">
        <v>13</v>
      </c>
      <c r="E29" s="4">
        <v>1</v>
      </c>
      <c r="F29" s="25"/>
      <c r="G29" s="25">
        <f t="shared" si="0"/>
        <v>0</v>
      </c>
    </row>
    <row r="30" spans="1:7" s="6" customFormat="1" ht="30" customHeight="1" x14ac:dyDescent="0.25">
      <c r="A30" s="20" t="s">
        <v>28</v>
      </c>
      <c r="B30" s="26" t="s">
        <v>69</v>
      </c>
      <c r="C30" s="16" t="s">
        <v>86</v>
      </c>
      <c r="D30" s="4" t="s">
        <v>5</v>
      </c>
      <c r="E30" s="4">
        <v>1</v>
      </c>
      <c r="F30" s="25"/>
      <c r="G30" s="25">
        <f t="shared" si="0"/>
        <v>0</v>
      </c>
    </row>
    <row r="31" spans="1:7" s="6" customFormat="1" ht="30" customHeight="1" x14ac:dyDescent="0.25">
      <c r="A31" s="19" t="s">
        <v>29</v>
      </c>
      <c r="B31" s="26" t="s">
        <v>70</v>
      </c>
      <c r="C31" s="18" t="s">
        <v>87</v>
      </c>
      <c r="D31" s="4" t="s">
        <v>71</v>
      </c>
      <c r="E31" s="4">
        <v>1</v>
      </c>
      <c r="F31" s="25"/>
      <c r="G31" s="25">
        <f t="shared" si="0"/>
        <v>0</v>
      </c>
    </row>
    <row r="32" spans="1:7" s="6" customFormat="1" ht="30" customHeight="1" x14ac:dyDescent="0.25">
      <c r="A32" s="20" t="s">
        <v>30</v>
      </c>
      <c r="B32" s="26" t="s">
        <v>72</v>
      </c>
      <c r="C32" s="18" t="s">
        <v>73</v>
      </c>
      <c r="D32" s="4" t="s">
        <v>71</v>
      </c>
      <c r="E32" s="4">
        <v>1</v>
      </c>
      <c r="F32" s="25"/>
      <c r="G32" s="25">
        <f t="shared" si="0"/>
        <v>0</v>
      </c>
    </row>
    <row r="33" spans="1:7" s="5" customFormat="1" ht="30" customHeight="1" x14ac:dyDescent="0.25">
      <c r="A33" s="19" t="s">
        <v>31</v>
      </c>
      <c r="B33" s="26" t="s">
        <v>74</v>
      </c>
      <c r="C33" s="18" t="s">
        <v>75</v>
      </c>
      <c r="D33" s="15" t="s">
        <v>13</v>
      </c>
      <c r="E33" s="15">
        <v>1</v>
      </c>
      <c r="F33" s="25"/>
      <c r="G33" s="25">
        <f t="shared" si="0"/>
        <v>0</v>
      </c>
    </row>
    <row r="34" spans="1:7" ht="30" customHeight="1" x14ac:dyDescent="0.25">
      <c r="A34" s="22" t="s">
        <v>36</v>
      </c>
      <c r="B34" s="23"/>
      <c r="C34" s="23"/>
      <c r="D34" s="23"/>
      <c r="E34" s="23"/>
      <c r="F34" s="24"/>
      <c r="G34" s="7">
        <f>SUM(G9:G33)</f>
        <v>0</v>
      </c>
    </row>
    <row r="37" spans="1:7" ht="27.75" customHeight="1" x14ac:dyDescent="0.25">
      <c r="D37" s="10" t="s">
        <v>38</v>
      </c>
      <c r="E37" s="10"/>
      <c r="F37" s="10"/>
      <c r="G37" s="10"/>
    </row>
    <row r="38" spans="1:7" x14ac:dyDescent="0.25">
      <c r="D38" s="8"/>
      <c r="E38" s="8"/>
      <c r="F38" s="8"/>
      <c r="G38" s="8"/>
    </row>
    <row r="39" spans="1:7" x14ac:dyDescent="0.25">
      <c r="D39" s="8"/>
      <c r="E39" s="8"/>
      <c r="F39" s="8"/>
      <c r="G39" s="8"/>
    </row>
  </sheetData>
  <mergeCells count="6">
    <mergeCell ref="A34:F34"/>
    <mergeCell ref="A3:G3"/>
    <mergeCell ref="A1:G1"/>
    <mergeCell ref="A6:G6"/>
    <mergeCell ref="A5:G5"/>
    <mergeCell ref="D37:G3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Esti-Glob</dc:creator>
  <cp:lastModifiedBy>Edyta Bujak</cp:lastModifiedBy>
  <cp:lastPrinted>2024-09-12T10:31:40Z</cp:lastPrinted>
  <dcterms:created xsi:type="dcterms:W3CDTF">2023-10-06T14:18:18Z</dcterms:created>
  <dcterms:modified xsi:type="dcterms:W3CDTF">2024-09-12T10:35:10Z</dcterms:modified>
</cp:coreProperties>
</file>