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5. Zawiadomienie o udzieleniu wyjaśnień\"/>
    </mc:Choice>
  </mc:AlternateContent>
  <xr:revisionPtr revIDLastSave="0" documentId="13_ncr:1_{CF838DAF-7175-4D65-8D25-9F95BA2EFA83}" xr6:coauthVersionLast="47" xr6:coauthVersionMax="47" xr10:uidLastSave="{00000000-0000-0000-0000-000000000000}"/>
  <bookViews>
    <workbookView xWindow="-120" yWindow="-120" windowWidth="29040" windowHeight="15720" xr2:uid="{60AC24B9-A65F-481B-A842-6CAC314D60F0}"/>
  </bookViews>
  <sheets>
    <sheet name="ZADANIE_2" sheetId="1" r:id="rId1"/>
  </sheets>
  <definedNames>
    <definedName name="_xlnm.Print_Area" localSheetId="0">ZADANIE_2!$A$1:$L$13</definedName>
  </definedNames>
  <calcPr calcId="191029" iterateDelta="1E-4"/>
</workbook>
</file>

<file path=xl/calcChain.xml><?xml version="1.0" encoding="utf-8"?>
<calcChain xmlns="http://schemas.openxmlformats.org/spreadsheetml/2006/main">
  <c r="H10" i="1" l="1"/>
  <c r="K10" i="1" s="1"/>
  <c r="J10" i="1" s="1"/>
  <c r="H9" i="1"/>
  <c r="K9" i="1" s="1"/>
  <c r="J9" i="1" s="1"/>
  <c r="H8" i="1"/>
  <c r="K8" i="1" s="1"/>
  <c r="K11" i="1" l="1"/>
  <c r="J8" i="1"/>
  <c r="H11" i="1"/>
</calcChain>
</file>

<file path=xl/sharedStrings.xml><?xml version="1.0" encoding="utf-8"?>
<sst xmlns="http://schemas.openxmlformats.org/spreadsheetml/2006/main" count="24" uniqueCount="23">
  <si>
    <r>
      <t xml:space="preserve">  Załącznik nr 3 do wniosku NZ.261.30.2024</t>
    </r>
    <r>
      <rPr>
        <b/>
        <sz val="10"/>
        <color rgb="FFC00000"/>
        <rFont val="Calibri"/>
        <family val="2"/>
        <charset val="238"/>
      </rPr>
      <t xml:space="preserve"> - po zmianach</t>
    </r>
  </si>
  <si>
    <t xml:space="preserve">  Załącznik nr 1 do umowy nr  NZ.261.30.2.2024</t>
  </si>
  <si>
    <t>Formularz cenowo-techniczny zadania nr 2</t>
  </si>
  <si>
    <r>
      <t xml:space="preserve">1. Przedmiotem zamówienia są sukcesywne dostawy </t>
    </r>
    <r>
      <rPr>
        <b/>
        <sz val="11"/>
        <color rgb="FF000000"/>
        <rFont val="Calibri"/>
        <family val="2"/>
        <charset val="238"/>
      </rPr>
      <t>rękawic diagnostycznych nitrylowych oraz uchwytów na rękawice diagnostyczne</t>
    </r>
    <r>
      <rPr>
        <sz val="11"/>
        <color rgb="FF000000"/>
        <rFont val="Calibri"/>
        <family val="2"/>
        <charset val="238"/>
      </rPr>
      <t>, zwanych dalej wyrobami.
2.Wykonawca gwarantuje , że wszystkie wyroby objęte zamówieniem  spełniać   będą    wszystkie -  wskazane   w niniejszym   załączniku-wymagania  eksploatacyjno-techniczne i jakościowe.
3.Dostarczane zamawiającemu poszczególne wyroby powinny znajdować się w trwałych- odpornych na uszkodzenia mechaniczne  oraz     zabezpieczonych przed działaniem szkodliwych odczynników zewnętrznych – opakowaniach</t>
    </r>
    <r>
      <rPr>
        <b/>
        <sz val="11"/>
        <color rgb="FF000000"/>
        <rFont val="Calibri"/>
        <family val="2"/>
        <charset val="238"/>
      </rPr>
      <t xml:space="preserve"> (jednostkowych, zbiorczych) </t>
    </r>
    <r>
      <rPr>
        <sz val="11"/>
        <color rgb="FF000000"/>
        <rFont val="Calibri"/>
        <family val="2"/>
        <charset val="238"/>
      </rPr>
      <t xml:space="preserve">, na których umieszczona będzie informacja w języku polskim, zawierająca co najmniej następujące dane:
- nazwa wyrobu, nazwa producenta,
- kod partii lub serii wyrobu,
- oznaczenie daty, przed upływem której wyrób może być używany bezpiecznie , wyrażonej w latach i miesiącach,
- oznakowanie CE,
- inne oznaczenia i informacje wymagane na podstawie odrębnych przepisów
     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1"/>
        <color rgb="FF000000"/>
        <rFont val="Calibri"/>
        <family val="2"/>
        <charset val="238"/>
      </rPr>
      <t xml:space="preserve">w terminie do …....* dni roboczych </t>
    </r>
    <r>
      <rPr>
        <sz val="11"/>
        <color rgb="FF000000"/>
        <rFont val="Calibri"/>
        <family val="2"/>
        <charset val="238"/>
      </rPr>
      <t>od daty złożenia zamówienia za pośrednictwem</t>
    </r>
    <r>
      <rPr>
        <b/>
        <sz val="11"/>
        <color rgb="FF000000"/>
        <rFont val="Calibri"/>
        <family val="2"/>
        <charset val="238"/>
      </rPr>
      <t xml:space="preserve"> poczty elektronicznej na adres e-mail: …………...…................*.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7. Dopuszcza się składania ofert na asortyment w innych opakowaniach jednostkowych z przeliczeniem oferowanych ilości do wartości sumarycznej wymaganej przez Zamawiającego, w zaokrągleniu do pełnego opakowania w górę.
8. </t>
    </r>
    <r>
      <rPr>
        <u/>
        <sz val="11"/>
        <color rgb="FF000000"/>
        <rFont val="Calibri"/>
        <family val="2"/>
        <charset val="238"/>
      </rPr>
      <t>Dla pozycji nr 1-2 Zamawiający wymaga dołączenia do składanej oferty stosownych dokumentów w języku polskim potwierdzających zgodność zaoferowanego przedmiotu zamówienia z parametrami wskazanymi w SWZ</t>
    </r>
    <r>
      <rPr>
        <sz val="11"/>
        <color rgb="FF000000"/>
        <rFont val="Calibri"/>
        <family val="2"/>
        <charset val="238"/>
      </rPr>
      <t xml:space="preserve">.
9. Wykonawca oferuje realizację niniejszego zadania zgodnie z  następującą kalkulacją:
</t>
    </r>
    <r>
      <rPr>
        <b/>
        <sz val="11"/>
        <color rgb="FF000000"/>
        <rFont val="Calibri"/>
        <family val="2"/>
        <charset val="238"/>
      </rPr>
      <t>*Wypełnia Wykonawca</t>
    </r>
  </si>
  <si>
    <t>Lp.</t>
  </si>
  <si>
    <t>Przedmiot  zamówienia</t>
  </si>
  <si>
    <t>Jednostka miary</t>
  </si>
  <si>
    <t>Ilość</t>
  </si>
  <si>
    <t>wielkość op. 
(ilość jm. W op.)</t>
  </si>
  <si>
    <t>Ilość 
op.</t>
  </si>
  <si>
    <t>Cena jednostkowa netto</t>
  </si>
  <si>
    <t>Wartość netto
6= 4 x 7</t>
  </si>
  <si>
    <t>Stawka VAT %</t>
  </si>
  <si>
    <t>Cena jednostkowa brutto
10 = 11/4</t>
  </si>
  <si>
    <t>Wartość brutto 
11 = 8 + 9</t>
  </si>
  <si>
    <t>PRODUCENT/  Nazwa własna lub inne określenie identyfikujące wyrób w sposób jednoznaczny, np. numer katalogowy</t>
  </si>
  <si>
    <t>op</t>
  </si>
  <si>
    <r>
      <t xml:space="preserve">Uchwyty typu koszyk na rękawice diagnostyczne o parametrach:
</t>
    </r>
    <r>
      <rPr>
        <sz val="10"/>
        <color rgb="FF000000"/>
        <rFont val="Calibri"/>
        <family val="2"/>
        <charset val="238"/>
      </rPr>
      <t>-  kolor biały,</t>
    </r>
    <r>
      <rPr>
        <sz val="10"/>
        <color rgb="FF000000"/>
        <rFont val="Calibri"/>
        <family val="2"/>
        <charset val="238"/>
      </rPr>
      <t xml:space="preserve">
-  możliwość powieszenia na ścianę za pomocą wkrętów lub taśmy montażowej,</t>
    </r>
    <r>
      <rPr>
        <sz val="10"/>
        <color rgb="FF000000"/>
        <rFont val="Calibri"/>
        <family val="2"/>
        <charset val="238"/>
      </rPr>
      <t xml:space="preserve">
- wykonane z drutu stalowego  o średnicy</t>
    </r>
    <r>
      <rPr>
        <sz val="10"/>
        <color rgb="FFC00000"/>
        <rFont val="Calibri"/>
        <family val="2"/>
        <charset val="238"/>
      </rPr>
      <t xml:space="preserve"> 3,5 – </t>
    </r>
    <r>
      <rPr>
        <strike/>
        <sz val="10"/>
        <color rgb="FFC00000"/>
        <rFont val="Calibri"/>
        <family val="2"/>
        <charset val="238"/>
      </rPr>
      <t>4,0</t>
    </r>
    <r>
      <rPr>
        <sz val="10"/>
        <color rgb="FFC00000"/>
        <rFont val="Calibri"/>
        <family val="2"/>
        <charset val="238"/>
      </rPr>
      <t xml:space="preserve"> 4,5 mm </t>
    </r>
    <r>
      <rPr>
        <sz val="10"/>
        <color rgb="FF000000"/>
        <rFont val="Calibri"/>
        <family val="2"/>
        <charset val="238"/>
      </rPr>
      <t xml:space="preserve">
- powłoka koszyka odporna na działanie środków dezynfekcyjnych </t>
    </r>
    <r>
      <rPr>
        <sz val="10"/>
        <color rgb="FF000000"/>
        <rFont val="Calibri"/>
        <family val="2"/>
        <charset val="238"/>
      </rPr>
      <t xml:space="preserve">
- kompatybilne z opakowaniami rękawic diagnostycznych zaoferowanych w poz. </t>
    </r>
    <r>
      <rPr>
        <sz val="10"/>
        <color rgb="FF000000"/>
        <rFont val="Calibri"/>
        <family val="2"/>
        <charset val="238"/>
      </rPr>
      <t xml:space="preserve">
1 i 2 tabeli</t>
    </r>
    <r>
      <rPr>
        <sz val="10"/>
        <color rgb="FF000000"/>
        <rFont val="Calibri"/>
        <family val="2"/>
        <charset val="238"/>
      </rPr>
      <t xml:space="preserve">
- w uchwycie można umieścić 3 opakowania rękawic w pozycji pionowej umożliwiającej swobodny dostęp do otworu z którego rękawice są wyciągane.</t>
    </r>
    <r>
      <rPr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</si>
  <si>
    <t>szt</t>
  </si>
  <si>
    <t>Razem
Netto:</t>
  </si>
  <si>
    <t>Razem
Brutto:</t>
  </si>
  <si>
    <r>
      <t xml:space="preserve">1. Rękawice diagnostyczne bezpudrowe nitrylowe:
</t>
    </r>
    <r>
      <rPr>
        <sz val="10"/>
        <color rgb="FF000000"/>
        <rFont val="Calibri"/>
        <family val="2"/>
        <charset val="238"/>
      </rPr>
      <t>- rozmiary:  XS, S, M,  L, XL
- mankiet rolowany lub z pogrubionym brzegiem,
- wykonane z nitrylu, w kolorze niebieskim
- bezpudrowe,
- Wartość parametru z normy PN-EN 455-1+A1:2022-07 lub równoważna: EN 455-1:2020+A1:2022 dla rękawic medycznych: AQL max.1,0</t>
    </r>
    <r>
      <rPr>
        <sz val="10"/>
        <color rgb="FFC00000"/>
        <rFont val="Calibri"/>
        <family val="2"/>
        <charset val="238"/>
      </rPr>
      <t xml:space="preserve"> </t>
    </r>
    <r>
      <rPr>
        <b/>
        <i/>
        <sz val="10"/>
        <color rgb="FFC00000"/>
        <rFont val="Calibri"/>
        <family val="2"/>
        <charset val="238"/>
      </rPr>
      <t>(potwierdzone przez niezależną jednostką badawczą lub producenta)</t>
    </r>
    <r>
      <rPr>
        <sz val="10"/>
        <color rgb="FFC00000"/>
        <rFont val="Calibri"/>
        <family val="2"/>
        <charset val="238"/>
      </rPr>
      <t>,</t>
    </r>
    <r>
      <rPr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- długość minimum 240 mm,
- grubość na palcu  min.</t>
    </r>
    <r>
      <rPr>
        <sz val="10"/>
        <color rgb="FFC00000"/>
        <rFont val="Calibri"/>
        <family val="2"/>
        <charset val="238"/>
      </rPr>
      <t xml:space="preserve"> 0,10 </t>
    </r>
    <r>
      <rPr>
        <strike/>
        <sz val="10"/>
        <color rgb="FFC00000"/>
        <rFont val="Calibri"/>
        <family val="2"/>
        <charset val="238"/>
      </rPr>
      <t>0,11 mm</t>
    </r>
    <r>
      <rPr>
        <sz val="10"/>
        <color rgb="FFC00000"/>
        <rFont val="Calibri"/>
        <family val="2"/>
        <charset val="238"/>
      </rPr>
      <t>,</t>
    </r>
    <r>
      <rPr>
        <sz val="10"/>
        <color rgb="FF000000"/>
        <rFont val="Calibri"/>
        <family val="2"/>
        <charset val="238"/>
      </rPr>
      <t xml:space="preserve"> na dłoni min. 0,06  mm, na mankiecie min. 0,05 mm,
- teksturowane lub z teksturą na końcach palców,
- zarejestrowane jako wyrób medyczny oraz środek ochrony osobistej kategorii III typ B </t>
    </r>
    <r>
      <rPr>
        <sz val="10"/>
        <color rgb="FFC00000"/>
        <rFont val="Calibri"/>
        <family val="2"/>
        <charset val="238"/>
      </rPr>
      <t>l</t>
    </r>
    <r>
      <rPr>
        <b/>
        <sz val="10"/>
        <color rgb="FFC00000"/>
        <rFont val="Calibri"/>
        <family val="2"/>
        <charset val="238"/>
      </rPr>
      <t>ub C</t>
    </r>
    <r>
      <rPr>
        <b/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 Wartość parametru z norm ASTM D6978 lub równoważnej dot. odporności rękawic: 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rękawice odporne na min. 5 związków chemicznych o działaniu dezynfekcyjnym przez min. 480 min (w tym 4% chlorheksydyny) oraz na min. 70% izopropanol przez min. 24 min.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 potrójnych typu koszyk do opakowań rękawic o rozmiarach: długość 22 cm –22,5cm, szerokość 6,5 cm; po umieszczeniu w uchwycie nie mogą wypadać
</t>
    </r>
    <r>
      <rPr>
        <b/>
        <sz val="10"/>
        <color rgb="FF000000"/>
        <rFont val="Calibri"/>
        <family val="2"/>
        <charset val="238"/>
      </rPr>
      <t>op. a</t>
    </r>
    <r>
      <rPr>
        <b/>
        <sz val="10"/>
        <color rgb="FF00A933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 xml:space="preserve">200 szt
</t>
    </r>
  </si>
  <si>
    <r>
      <t xml:space="preserve">Rękawice diagnostyczne bezpudrowe nitrylowe dla oddziału neonatologii 
</t>
    </r>
    <r>
      <rPr>
        <sz val="10"/>
        <color rgb="FF000000"/>
        <rFont val="Calibri"/>
        <family val="2"/>
        <charset val="238"/>
      </rPr>
      <t xml:space="preserve">- rozmiary:  S, M,  L, XL
- mankiet rolowany lub z pogrubionym brzegiem,
- wykonane z nitrylu,
- w kolorze innym niż niebieski np. magenta
- bezpudrowe,
- AQL max.1,0,
- długość minimum 240 mm,
- grubość na palcu  min. 0,10 mm, na dłoni min. 0,06  mm, na mankiecie min. 0,05 mm,
- teksturowane lub z teksturą na końcach palców,
- zarejestrowane jako wyrób medyczny oraz środek ochrony osobistej kategorii III typ B,
- rękawice bez szkodliwych ftalanów i akceleratorów chemicznych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</rPr>
      <t>lub producenta)</t>
    </r>
    <r>
      <rPr>
        <b/>
        <i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>-rękawice odporne na min. 5 związków chemicznych o działaniu dezynfekcyjnym przez min. 480 min (w tym 4% chlorheksydyny) oraz na min. 70% izopropanol przez min. 24 min.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uchwytów: potrójnych typu koszyk do opakowań rękawic o rozmiarach: długość 22 cm –22,5cm, szerokość  6,5 cm; po umieszczeniu w uchwycie nie mogą wypadać
</t>
    </r>
    <r>
      <rPr>
        <b/>
        <sz val="10"/>
        <color rgb="FF000000"/>
        <rFont val="Calibri"/>
        <family val="2"/>
        <charset val="238"/>
      </rPr>
      <t xml:space="preserve">op. a 200 szt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</si>
</sst>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&quot; &quot;;&quot;-&quot;#,##0&quot; &quot;;&quot; - &quot;;&quot; &quot;@&quot; &quot;"/>
  </numFmts>
  <fonts count="1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0"/>
      <color rgb="FF00000A"/>
      <name val="Calibri"/>
      <family val="2"/>
      <charset val="238"/>
    </font>
    <font>
      <sz val="10"/>
      <color rgb="FF00A933"/>
      <name val="Calibri"/>
      <family val="2"/>
      <charset val="238"/>
    </font>
    <font>
      <sz val="10"/>
      <color rgb="FFC00000"/>
      <name val="Calibri"/>
      <family val="2"/>
      <charset val="238"/>
    </font>
    <font>
      <strike/>
      <sz val="10"/>
      <color rgb="FFC00000"/>
      <name val="Calibri"/>
      <family val="2"/>
      <charset val="238"/>
    </font>
    <font>
      <b/>
      <sz val="10"/>
      <color rgb="FF00A933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0"/>
      <color rgb="FFC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ont="0" applyBorder="0" applyProtection="0"/>
  </cellStyleXfs>
  <cellXfs count="30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ny" xfId="0" builtinId="0" customBuiltin="1"/>
    <cellStyle name="Normalny 2" xfId="1" xr:uid="{5700E541-C3EC-4129-B162-69C3710F4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6A44-48E3-4D10-8B32-C7D82CAAC56E}">
  <sheetPr>
    <pageSetUpPr fitToPage="1"/>
  </sheetPr>
  <dimension ref="A1:ALV14"/>
  <sheetViews>
    <sheetView tabSelected="1" topLeftCell="A7" zoomScale="110" zoomScaleNormal="110" workbookViewId="0">
      <selection activeCell="E8" sqref="E8"/>
    </sheetView>
  </sheetViews>
  <sheetFormatPr defaultColWidth="6.140625" defaultRowHeight="12.75" x14ac:dyDescent="0.2"/>
  <cols>
    <col min="1" max="1" width="3.5703125" style="4" customWidth="1"/>
    <col min="2" max="2" width="67.140625" style="4" customWidth="1"/>
    <col min="3" max="3" width="13.140625" style="4" customWidth="1"/>
    <col min="4" max="4" width="12" style="4" customWidth="1"/>
    <col min="5" max="5" width="8.7109375" style="5" customWidth="1"/>
    <col min="6" max="6" width="8.5703125" style="5" customWidth="1"/>
    <col min="7" max="7" width="11.28515625" style="6" customWidth="1"/>
    <col min="8" max="8" width="14" style="2" customWidth="1"/>
    <col min="9" max="9" width="7.42578125" style="25" customWidth="1"/>
    <col min="10" max="10" width="12.42578125" style="26" customWidth="1"/>
    <col min="11" max="11" width="15.28515625" style="2" customWidth="1"/>
    <col min="12" max="12" width="20.7109375" style="1" customWidth="1"/>
    <col min="13" max="240" width="6.140625" style="1" customWidth="1"/>
    <col min="241" max="999" width="6.140625" style="2" customWidth="1"/>
    <col min="1000" max="1011" width="6.140625" style="3" customWidth="1"/>
    <col min="1012" max="1024" width="7.7109375" style="3" customWidth="1"/>
    <col min="1025" max="1025" width="6.140625" style="3" customWidth="1"/>
    <col min="1026" max="1026" width="11.5703125" style="3" customWidth="1"/>
    <col min="1027" max="1027" width="6.140625" style="3" customWidth="1"/>
    <col min="1028" max="16384" width="6.140625" style="3"/>
  </cols>
  <sheetData>
    <row r="1" spans="1:1010" ht="15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010" ht="15.75" customHeight="1" x14ac:dyDescent="0.2">
      <c r="I2" s="27" t="s">
        <v>1</v>
      </c>
      <c r="J2" s="27"/>
      <c r="K2" s="27"/>
      <c r="L2" s="27"/>
    </row>
    <row r="3" spans="1:1010" ht="33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010" s="2" customFormat="1" ht="375.75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010" s="2" customForma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010" s="11" customFormat="1" ht="99.75" customHeight="1" x14ac:dyDescent="0.25">
      <c r="A6" s="8" t="s">
        <v>4</v>
      </c>
      <c r="B6" s="8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10" t="s">
        <v>13</v>
      </c>
      <c r="K6" s="10" t="s">
        <v>14</v>
      </c>
      <c r="L6" s="9" t="s">
        <v>15</v>
      </c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</row>
    <row r="7" spans="1:1010" x14ac:dyDescent="0.2">
      <c r="A7" s="13">
        <v>1</v>
      </c>
      <c r="B7" s="13">
        <v>2</v>
      </c>
      <c r="C7" s="13">
        <v>3</v>
      </c>
      <c r="D7" s="13">
        <v>4</v>
      </c>
      <c r="E7" s="14">
        <v>5</v>
      </c>
      <c r="F7" s="14">
        <v>6</v>
      </c>
      <c r="G7" s="15">
        <v>7</v>
      </c>
      <c r="H7" s="13">
        <v>8</v>
      </c>
      <c r="I7" s="15">
        <v>9</v>
      </c>
      <c r="J7" s="13">
        <v>10</v>
      </c>
      <c r="K7" s="13">
        <v>11</v>
      </c>
      <c r="L7" s="13">
        <v>12</v>
      </c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</row>
    <row r="8" spans="1:1010" ht="382.5" x14ac:dyDescent="0.2">
      <c r="A8" s="14">
        <v>1</v>
      </c>
      <c r="B8" s="16" t="s">
        <v>21</v>
      </c>
      <c r="C8" s="17" t="s">
        <v>16</v>
      </c>
      <c r="D8" s="18">
        <v>66000</v>
      </c>
      <c r="E8" s="14"/>
      <c r="F8" s="19"/>
      <c r="G8" s="20"/>
      <c r="H8" s="21">
        <f>D8*G8</f>
        <v>0</v>
      </c>
      <c r="I8" s="22"/>
      <c r="J8" s="21">
        <f>K8/D8</f>
        <v>0</v>
      </c>
      <c r="K8" s="21">
        <f>H8*I8+H8</f>
        <v>0</v>
      </c>
      <c r="L8" s="14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</row>
    <row r="9" spans="1:1010" ht="382.5" x14ac:dyDescent="0.2">
      <c r="A9" s="14">
        <v>2</v>
      </c>
      <c r="B9" s="16" t="s">
        <v>22</v>
      </c>
      <c r="C9" s="17" t="s">
        <v>16</v>
      </c>
      <c r="D9" s="18">
        <v>6000</v>
      </c>
      <c r="E9" s="14"/>
      <c r="F9" s="19"/>
      <c r="G9" s="20"/>
      <c r="H9" s="21">
        <f>D9*G9</f>
        <v>0</v>
      </c>
      <c r="I9" s="22"/>
      <c r="J9" s="21">
        <f>K9/D9</f>
        <v>0</v>
      </c>
      <c r="K9" s="21">
        <f>H9*I9+H9</f>
        <v>0</v>
      </c>
      <c r="L9" s="14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</row>
    <row r="10" spans="1:1010" ht="140.25" x14ac:dyDescent="0.2">
      <c r="A10" s="14">
        <v>3</v>
      </c>
      <c r="B10" s="16" t="s">
        <v>17</v>
      </c>
      <c r="C10" s="17" t="s">
        <v>18</v>
      </c>
      <c r="D10" s="18">
        <v>50</v>
      </c>
      <c r="E10" s="14"/>
      <c r="F10" s="19"/>
      <c r="G10" s="20"/>
      <c r="H10" s="21">
        <f>D10*G10</f>
        <v>0</v>
      </c>
      <c r="I10" s="22"/>
      <c r="J10" s="21">
        <f>K10/D10</f>
        <v>0</v>
      </c>
      <c r="K10" s="21">
        <f>H10*I10+H10</f>
        <v>0</v>
      </c>
      <c r="L10" s="14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</row>
    <row r="11" spans="1:1010" ht="25.5" x14ac:dyDescent="0.2">
      <c r="G11" s="23" t="s">
        <v>19</v>
      </c>
      <c r="H11" s="24">
        <f>SUM(H8:H10)</f>
        <v>0</v>
      </c>
      <c r="J11" s="23" t="s">
        <v>20</v>
      </c>
      <c r="K11" s="24">
        <f>SUM(K8:K10)</f>
        <v>0</v>
      </c>
    </row>
    <row r="14" spans="1:1010" ht="16.5" customHeight="1" x14ac:dyDescent="0.2"/>
  </sheetData>
  <mergeCells count="4">
    <mergeCell ref="A1:L1"/>
    <mergeCell ref="I2:L2"/>
    <mergeCell ref="A3:L3"/>
    <mergeCell ref="A4:L4"/>
  </mergeCells>
  <printOptions horizontalCentered="1"/>
  <pageMargins left="0.25" right="0.25" top="0.75" bottom="0.75" header="0.3" footer="0.3"/>
  <pageSetup paperSize="9" scale="7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ZADANIE_2</vt:lpstr>
      <vt:lpstr>ZADANIE_2!Obszar_wydruku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63</cp:revision>
  <cp:lastPrinted>2024-08-01T10:09:37Z</cp:lastPrinted>
  <dcterms:created xsi:type="dcterms:W3CDTF">2019-02-04T11:59:38Z</dcterms:created>
  <dcterms:modified xsi:type="dcterms:W3CDTF">2024-08-01T12:18:16Z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