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PN 85-2023 Dostawa endoprotezy Barska\"/>
    </mc:Choice>
  </mc:AlternateContent>
  <xr:revisionPtr revIDLastSave="0" documentId="13_ncr:1_{26B240F7-4C18-4DF6-B858-CABE40E26F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Arkusz1!$A$1:$G$24</definedName>
  </definedNames>
  <calcPr calcId="181029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4" i="1" l="1"/>
  <c r="D5" i="1"/>
  <c r="D3" i="1"/>
  <c r="C23" i="1"/>
  <c r="E23" i="1" l="1"/>
  <c r="D23" i="1" l="1"/>
</calcChain>
</file>

<file path=xl/sharedStrings.xml><?xml version="1.0" encoding="utf-8"?>
<sst xmlns="http://schemas.openxmlformats.org/spreadsheetml/2006/main" count="7" uniqueCount="7">
  <si>
    <t>brutto</t>
  </si>
  <si>
    <t>netto</t>
  </si>
  <si>
    <t>wartość w Euro</t>
  </si>
  <si>
    <t>Razem</t>
  </si>
  <si>
    <t>WYCENA PN-.../2023 - Dostawa endoprotez dla Szpitala Sw. Anny w Warszawie.</t>
  </si>
  <si>
    <t>Wadium</t>
  </si>
  <si>
    <t>Nr pakietu procedury PN 85/2023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</si>
</sst>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€-1]"/>
    <numFmt numFmtId="166" formatCode="[$€-2]\ #,##0.0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165" fontId="2" fillId="0" borderId="1" xfId="0" applyNumberFormat="1" applyFont="1" applyBorder="1" applyAlignment="1">
      <alignment wrapText="1"/>
    </xf>
    <xf numFmtId="0" fontId="2" fillId="2" borderId="1" xfId="0" applyFont="1" applyFill="1" applyBorder="1"/>
    <xf numFmtId="164" fontId="2" fillId="3" borderId="1" xfId="0" applyNumberFormat="1" applyFont="1" applyFill="1" applyBorder="1"/>
    <xf numFmtId="166" fontId="2" fillId="0" borderId="1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1" workbookViewId="0">
      <selection activeCell="G2" sqref="G2"/>
    </sheetView>
  </sheetViews>
  <sheetFormatPr defaultRowHeight="14.4" x14ac:dyDescent="0.3"/>
  <cols>
    <col min="1" max="1" width="4.109375" customWidth="1"/>
    <col min="2" max="2" width="12" customWidth="1"/>
    <col min="3" max="3" width="14.77734375" bestFit="1" customWidth="1"/>
    <col min="4" max="4" width="17.44140625" customWidth="1"/>
    <col min="5" max="5" width="15.44140625" customWidth="1"/>
    <col min="6" max="6" width="19.44140625" customWidth="1"/>
  </cols>
  <sheetData>
    <row r="1" spans="1:7" ht="15.6" x14ac:dyDescent="0.3">
      <c r="A1" s="2" t="s">
        <v>4</v>
      </c>
      <c r="B1" s="2"/>
      <c r="C1" s="2"/>
      <c r="D1" s="2"/>
      <c r="E1" s="2"/>
      <c r="F1" s="2"/>
      <c r="G1" s="3"/>
    </row>
    <row r="2" spans="1:7" ht="54.75" customHeight="1" x14ac:dyDescent="0.3">
      <c r="A2" s="2"/>
      <c r="B2" s="4" t="s">
        <v>6</v>
      </c>
      <c r="C2" s="5" t="s">
        <v>1</v>
      </c>
      <c r="D2" s="6" t="s">
        <v>2</v>
      </c>
      <c r="E2" s="5" t="s">
        <v>0</v>
      </c>
      <c r="F2" s="2" t="s">
        <v>5</v>
      </c>
      <c r="G2" s="3"/>
    </row>
    <row r="3" spans="1:7" ht="15.6" x14ac:dyDescent="0.3">
      <c r="A3" s="2"/>
      <c r="B3" s="7">
        <v>1</v>
      </c>
      <c r="C3" s="8">
        <v>615600</v>
      </c>
      <c r="D3" s="9">
        <f>C3/4.4536</f>
        <v>138225.25597269626</v>
      </c>
      <c r="E3" s="10">
        <v>664848</v>
      </c>
      <c r="F3" s="11">
        <v>9234</v>
      </c>
      <c r="G3" s="3"/>
    </row>
    <row r="4" spans="1:7" ht="15.6" x14ac:dyDescent="0.3">
      <c r="A4" s="2"/>
      <c r="B4" s="7">
        <v>2</v>
      </c>
      <c r="C4" s="8">
        <v>1473000</v>
      </c>
      <c r="D4" s="9">
        <f t="shared" ref="D4:D22" si="0">C4/4.4536</f>
        <v>330743.66804382973</v>
      </c>
      <c r="E4" s="10">
        <v>1590840</v>
      </c>
      <c r="F4" s="11">
        <v>22095</v>
      </c>
      <c r="G4" s="3"/>
    </row>
    <row r="5" spans="1:7" ht="15.6" x14ac:dyDescent="0.3">
      <c r="A5" s="2"/>
      <c r="B5" s="7">
        <v>3</v>
      </c>
      <c r="C5" s="8">
        <v>140000</v>
      </c>
      <c r="D5" s="9">
        <f t="shared" si="0"/>
        <v>31435.243398598886</v>
      </c>
      <c r="E5" s="10">
        <v>151200</v>
      </c>
      <c r="F5" s="11">
        <v>2100</v>
      </c>
      <c r="G5" s="3"/>
    </row>
    <row r="6" spans="1:7" ht="15.6" x14ac:dyDescent="0.3">
      <c r="A6" s="2"/>
      <c r="B6" s="7">
        <v>4</v>
      </c>
      <c r="C6" s="8">
        <v>650109</v>
      </c>
      <c r="D6" s="9">
        <f t="shared" si="0"/>
        <v>145973.81893299802</v>
      </c>
      <c r="E6" s="10">
        <v>702117.72</v>
      </c>
      <c r="F6" s="11">
        <v>9751</v>
      </c>
      <c r="G6" s="3"/>
    </row>
    <row r="7" spans="1:7" ht="15.6" x14ac:dyDescent="0.3">
      <c r="A7" s="2"/>
      <c r="B7" s="7">
        <v>5</v>
      </c>
      <c r="C7" s="8">
        <v>167760</v>
      </c>
      <c r="D7" s="9">
        <f t="shared" si="0"/>
        <v>37668.403089635351</v>
      </c>
      <c r="E7" s="10">
        <v>181180.79999999999</v>
      </c>
      <c r="F7" s="11">
        <v>2516</v>
      </c>
      <c r="G7" s="3"/>
    </row>
    <row r="8" spans="1:7" ht="15.6" x14ac:dyDescent="0.3">
      <c r="A8" s="2"/>
      <c r="B8" s="7">
        <v>6</v>
      </c>
      <c r="C8" s="8">
        <v>602020</v>
      </c>
      <c r="D8" s="9">
        <f t="shared" si="0"/>
        <v>135176.03736303217</v>
      </c>
      <c r="E8" s="10">
        <v>650181.6</v>
      </c>
      <c r="F8" s="11">
        <v>9030</v>
      </c>
      <c r="G8" s="3"/>
    </row>
    <row r="9" spans="1:7" ht="15.6" x14ac:dyDescent="0.3">
      <c r="A9" s="2"/>
      <c r="B9" s="7">
        <v>7</v>
      </c>
      <c r="C9" s="8">
        <v>172020</v>
      </c>
      <c r="D9" s="9">
        <f t="shared" si="0"/>
        <v>38624.932638764149</v>
      </c>
      <c r="E9" s="10">
        <v>185781.6</v>
      </c>
      <c r="F9" s="11">
        <v>2580</v>
      </c>
      <c r="G9" s="3"/>
    </row>
    <row r="10" spans="1:7" ht="15.6" x14ac:dyDescent="0.3">
      <c r="A10" s="2"/>
      <c r="B10" s="7">
        <v>8</v>
      </c>
      <c r="C10" s="8">
        <v>203000</v>
      </c>
      <c r="D10" s="9">
        <f t="shared" si="0"/>
        <v>45581.102927968386</v>
      </c>
      <c r="E10" s="10">
        <v>219240</v>
      </c>
      <c r="F10" s="11">
        <v>3045</v>
      </c>
      <c r="G10" s="3"/>
    </row>
    <row r="11" spans="1:7" ht="15.6" x14ac:dyDescent="0.3">
      <c r="A11" s="2"/>
      <c r="B11" s="7">
        <v>9</v>
      </c>
      <c r="C11" s="8">
        <v>651110</v>
      </c>
      <c r="D11" s="9">
        <f t="shared" si="0"/>
        <v>146198.58092329802</v>
      </c>
      <c r="E11" s="10">
        <v>703198.8</v>
      </c>
      <c r="F11" s="11">
        <v>9766</v>
      </c>
      <c r="G11" s="3"/>
    </row>
    <row r="12" spans="1:7" ht="15.6" x14ac:dyDescent="0.3">
      <c r="A12" s="2"/>
      <c r="B12" s="7">
        <v>10</v>
      </c>
      <c r="C12" s="8">
        <v>528700</v>
      </c>
      <c r="D12" s="9">
        <f t="shared" si="0"/>
        <v>118712.95132028023</v>
      </c>
      <c r="E12" s="10">
        <v>570996</v>
      </c>
      <c r="F12" s="11">
        <v>7930</v>
      </c>
      <c r="G12" s="3"/>
    </row>
    <row r="13" spans="1:7" ht="15.6" x14ac:dyDescent="0.3">
      <c r="A13" s="2"/>
      <c r="B13" s="7">
        <v>11</v>
      </c>
      <c r="C13" s="8">
        <v>283500</v>
      </c>
      <c r="D13" s="9">
        <f t="shared" si="0"/>
        <v>63656.367882162747</v>
      </c>
      <c r="E13" s="10">
        <v>306180</v>
      </c>
      <c r="F13" s="11">
        <v>4252</v>
      </c>
      <c r="G13" s="3"/>
    </row>
    <row r="14" spans="1:7" ht="15.6" x14ac:dyDescent="0.3">
      <c r="A14" s="2"/>
      <c r="B14" s="7">
        <v>12</v>
      </c>
      <c r="C14" s="8">
        <v>48880</v>
      </c>
      <c r="D14" s="9">
        <v>39441.599999999999</v>
      </c>
      <c r="E14" s="10">
        <v>52790.400000000001</v>
      </c>
      <c r="F14" s="11">
        <v>733</v>
      </c>
      <c r="G14" s="3"/>
    </row>
    <row r="15" spans="1:7" ht="15.6" x14ac:dyDescent="0.3">
      <c r="A15" s="2"/>
      <c r="B15" s="7">
        <v>13</v>
      </c>
      <c r="C15" s="8">
        <v>62280</v>
      </c>
      <c r="D15" s="9">
        <f t="shared" si="0"/>
        <v>13984.192563319562</v>
      </c>
      <c r="E15" s="10">
        <v>67262.399999999994</v>
      </c>
      <c r="F15" s="11">
        <v>934</v>
      </c>
      <c r="G15" s="3"/>
    </row>
    <row r="16" spans="1:7" ht="15.6" x14ac:dyDescent="0.3">
      <c r="A16" s="2"/>
      <c r="B16" s="7">
        <v>14</v>
      </c>
      <c r="C16" s="8">
        <v>208000</v>
      </c>
      <c r="D16" s="9">
        <f t="shared" si="0"/>
        <v>46703.790192204062</v>
      </c>
      <c r="E16" s="10">
        <v>224640</v>
      </c>
      <c r="F16" s="11">
        <v>3120</v>
      </c>
      <c r="G16" s="3"/>
    </row>
    <row r="17" spans="1:7" ht="15.6" x14ac:dyDescent="0.3">
      <c r="A17" s="2"/>
      <c r="B17" s="7">
        <v>15</v>
      </c>
      <c r="C17" s="8">
        <v>26696</v>
      </c>
      <c r="D17" s="9">
        <f t="shared" si="0"/>
        <v>5994.251841207114</v>
      </c>
      <c r="E17" s="10">
        <v>28831.68</v>
      </c>
      <c r="F17" s="11">
        <v>400</v>
      </c>
      <c r="G17" s="3"/>
    </row>
    <row r="18" spans="1:7" ht="15.6" x14ac:dyDescent="0.3">
      <c r="A18" s="2"/>
      <c r="B18" s="7">
        <v>16</v>
      </c>
      <c r="C18" s="8">
        <v>543600</v>
      </c>
      <c r="D18" s="9">
        <f t="shared" si="0"/>
        <v>122058.55936770253</v>
      </c>
      <c r="E18" s="10">
        <v>587088</v>
      </c>
      <c r="F18" s="11">
        <v>8154</v>
      </c>
      <c r="G18" s="3"/>
    </row>
    <row r="19" spans="1:7" ht="15.6" x14ac:dyDescent="0.3">
      <c r="A19" s="2"/>
      <c r="B19" s="7">
        <v>17</v>
      </c>
      <c r="C19" s="8">
        <v>15350</v>
      </c>
      <c r="D19" s="9">
        <f t="shared" si="0"/>
        <v>3446.649901203521</v>
      </c>
      <c r="E19" s="10">
        <v>16578</v>
      </c>
      <c r="F19" s="11">
        <v>230</v>
      </c>
      <c r="G19" s="3"/>
    </row>
    <row r="20" spans="1:7" ht="15.6" x14ac:dyDescent="0.3">
      <c r="A20" s="2"/>
      <c r="B20" s="7">
        <v>18</v>
      </c>
      <c r="C20" s="8">
        <v>76735</v>
      </c>
      <c r="D20" s="9">
        <f t="shared" si="0"/>
        <v>17229.881444224899</v>
      </c>
      <c r="E20" s="10">
        <v>82873.8</v>
      </c>
      <c r="F20" s="11">
        <v>1151</v>
      </c>
      <c r="G20" s="3"/>
    </row>
    <row r="21" spans="1:7" ht="15.6" x14ac:dyDescent="0.3">
      <c r="A21" s="2"/>
      <c r="B21" s="7">
        <v>19</v>
      </c>
      <c r="C21" s="8">
        <v>180235</v>
      </c>
      <c r="D21" s="9">
        <f t="shared" si="0"/>
        <v>40469.507813903358</v>
      </c>
      <c r="E21" s="10">
        <v>194653.8</v>
      </c>
      <c r="F21" s="11">
        <v>2703</v>
      </c>
      <c r="G21" s="3"/>
    </row>
    <row r="22" spans="1:7" ht="15.6" x14ac:dyDescent="0.3">
      <c r="A22" s="2"/>
      <c r="B22" s="7">
        <v>20</v>
      </c>
      <c r="C22" s="8">
        <v>134100</v>
      </c>
      <c r="D22" s="9">
        <f t="shared" si="0"/>
        <v>30110.472426800792</v>
      </c>
      <c r="E22" s="10">
        <v>144828</v>
      </c>
      <c r="F22" s="11">
        <v>2011</v>
      </c>
      <c r="G22" s="3"/>
    </row>
    <row r="23" spans="1:7" ht="13.5" customHeight="1" x14ac:dyDescent="0.3">
      <c r="A23" s="2"/>
      <c r="B23" s="7" t="s">
        <v>3</v>
      </c>
      <c r="C23" s="8">
        <f>SUM(C3:C22)</f>
        <v>6782695</v>
      </c>
      <c r="D23" s="9">
        <f>SUM(D3:D22)</f>
        <v>1551435.2680438298</v>
      </c>
      <c r="E23" s="10">
        <f>SUM(E3:E22)</f>
        <v>7325310.5999999996</v>
      </c>
      <c r="F23" s="11"/>
      <c r="G23" s="3"/>
    </row>
    <row r="24" spans="1:7" ht="15.6" x14ac:dyDescent="0.3">
      <c r="A24" s="3"/>
      <c r="B24" s="3"/>
      <c r="C24" s="12"/>
      <c r="D24" s="3"/>
      <c r="E24" s="3"/>
      <c r="F24" s="3"/>
      <c r="G24" s="3"/>
    </row>
    <row r="25" spans="1:7" ht="15.6" x14ac:dyDescent="0.3">
      <c r="A25" s="3"/>
      <c r="B25" s="3"/>
      <c r="C25" s="3"/>
      <c r="D25" s="3"/>
      <c r="E25" s="3"/>
      <c r="F25" s="3"/>
      <c r="G25" s="3"/>
    </row>
    <row r="26" spans="1:7" ht="15.6" hidden="1" x14ac:dyDescent="0.3">
      <c r="A26" s="3"/>
      <c r="B26" s="3"/>
      <c r="C26" s="3"/>
      <c r="D26" s="3"/>
      <c r="E26" s="3"/>
      <c r="F26" s="3"/>
      <c r="G26" s="3"/>
    </row>
    <row r="27" spans="1:7" ht="15.6" x14ac:dyDescent="0.3">
      <c r="A27" s="3"/>
      <c r="B27" s="3"/>
      <c r="C27" s="3"/>
      <c r="D27" s="3"/>
      <c r="E27" s="3"/>
      <c r="F27" s="3"/>
      <c r="G27" s="3"/>
    </row>
    <row r="28" spans="1:7" x14ac:dyDescent="0.3">
      <c r="C28" s="1"/>
    </row>
    <row r="29" spans="1:7" x14ac:dyDescent="0.3">
      <c r="C29" s="1"/>
    </row>
    <row r="30" spans="1:7" x14ac:dyDescent="0.3">
      <c r="C30" s="1"/>
    </row>
    <row r="31" spans="1:7" x14ac:dyDescent="0.3">
      <c r="C31" s="1"/>
    </row>
    <row r="32" spans="1:7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  <row r="48" spans="3:3" x14ac:dyDescent="0.3">
      <c r="C48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Beata Stopnicka</cp:lastModifiedBy>
  <cp:lastPrinted>2023-08-11T09:44:22Z</cp:lastPrinted>
  <dcterms:created xsi:type="dcterms:W3CDTF">2017-01-24T10:14:27Z</dcterms:created>
  <dcterms:modified xsi:type="dcterms:W3CDTF">2023-11-14T08:28:17Z</dcterms:modified>
</cp:coreProperties>
</file>