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9362\Desktop\ZZ-69 Dostawa energii elektrycznej\SWZ\zał. nr 6 projekt. post. umowy z załącznikami w tym OPZ\"/>
    </mc:Choice>
  </mc:AlternateContent>
  <xr:revisionPtr revIDLastSave="0" documentId="13_ncr:1_{CACD7B24-DFF5-4923-8456-C81B5E906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Arkusz1!$F$1:$F$314</definedName>
    <definedName name="_xlnm.Print_Area" localSheetId="0">Arkusz1!$A$1:$K$125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5" i="1"/>
  <c r="H51" i="1"/>
  <c r="H28" i="1"/>
</calcChain>
</file>

<file path=xl/sharedStrings.xml><?xml version="1.0" encoding="utf-8"?>
<sst xmlns="http://schemas.openxmlformats.org/spreadsheetml/2006/main" count="612" uniqueCount="363">
  <si>
    <t>Lp.</t>
  </si>
  <si>
    <t>Adres punktu poboru energii elektrycznej (miejscowość, ul. ; oś. ; al.)</t>
  </si>
  <si>
    <t>Kod pocztowy</t>
  </si>
  <si>
    <t>Numer licznika</t>
  </si>
  <si>
    <t>WARUNKI UMOWY</t>
  </si>
  <si>
    <t>Szacunkowa wielkość zużycia (24 miesiące) [kWh]</t>
  </si>
  <si>
    <t>Szacunkowe zużycie energii w danej grupie taryfowej [kWh]</t>
  </si>
  <si>
    <t>Numer PPE</t>
  </si>
  <si>
    <t>Uwagi</t>
  </si>
  <si>
    <t>Identyfikacja OSD</t>
  </si>
  <si>
    <t>Zapotrzebowanie mocy [kW]</t>
  </si>
  <si>
    <t>Grupa taryfowa</t>
  </si>
  <si>
    <t>Szczecin, ul. Bardzińska 1A</t>
  </si>
  <si>
    <t>71-710</t>
  </si>
  <si>
    <t>C21</t>
  </si>
  <si>
    <t>Enea Operator</t>
  </si>
  <si>
    <t>Szczecin, ul. Małopolska 47</t>
  </si>
  <si>
    <t>70-515</t>
  </si>
  <si>
    <t>Szczecin, ul. Santocka 36</t>
  </si>
  <si>
    <t>Szczecin, ul. Wernyhory 5</t>
  </si>
  <si>
    <t>71-240</t>
  </si>
  <si>
    <t>zasilanie rezerwowe</t>
  </si>
  <si>
    <t>Szczecin, ul. Małopolska 15</t>
  </si>
  <si>
    <t>Szczecin, ul. Mickiewicza 161</t>
  </si>
  <si>
    <t>70-383</t>
  </si>
  <si>
    <t>Szczecin, ul. Pomorska 15</t>
  </si>
  <si>
    <t>70-812</t>
  </si>
  <si>
    <t>Szczecin, ul. Jana Pawła II 37</t>
  </si>
  <si>
    <t>70-415</t>
  </si>
  <si>
    <t>70-227</t>
  </si>
  <si>
    <t>Energa Operator</t>
  </si>
  <si>
    <t>Koszalin, ul. Słowackiego 11</t>
  </si>
  <si>
    <t>Stargard Szczeciński ul. Warszawska 29</t>
  </si>
  <si>
    <t>73-110</t>
  </si>
  <si>
    <t>Police, ul. Kasprowicza 3</t>
  </si>
  <si>
    <t>72-010</t>
  </si>
  <si>
    <t>Kamień Pomorski, ul. Żwirki i Wigury 2</t>
  </si>
  <si>
    <t>72-400</t>
  </si>
  <si>
    <t>Goleniów, ul. Maszewska 9</t>
  </si>
  <si>
    <t>72-100</t>
  </si>
  <si>
    <t>78-600</t>
  </si>
  <si>
    <t>Szczecinek, ul. Polna 25</t>
  </si>
  <si>
    <t>78-400</t>
  </si>
  <si>
    <t>Myślibórz, ul. Łużycka 21</t>
  </si>
  <si>
    <t>74-300</t>
  </si>
  <si>
    <t>Gryfino, ul. Policyjna 2</t>
  </si>
  <si>
    <t>74-100</t>
  </si>
  <si>
    <t>B21</t>
  </si>
  <si>
    <t>Szczecin, ul. Energetyków – zasilenie kamery wizyjnej</t>
  </si>
  <si>
    <t>70-656</t>
  </si>
  <si>
    <t>R</t>
  </si>
  <si>
    <t>Szczecin, ul. Grodzka – zasilenie kamery wizyjnej</t>
  </si>
  <si>
    <t>70-560</t>
  </si>
  <si>
    <t>Szczecin, ul. Krzywoustego- zasilenie kamery wizyjnej</t>
  </si>
  <si>
    <t>70-317</t>
  </si>
  <si>
    <t>Szczecin, Pl. Kościuszki – zasilenie kamery wizyjnej</t>
  </si>
  <si>
    <t>70-323</t>
  </si>
  <si>
    <t>Szczecin, Pl. Rodła – zasilenie kamery wizyjnej</t>
  </si>
  <si>
    <t>70-419</t>
  </si>
  <si>
    <t>Szczecin, ul. Mieszka I – zasilenie kamery wizyjnej</t>
  </si>
  <si>
    <t>Szczecin, ul. Wyzwolenia/ Kołątaja – zasilenie kamery wizyjnej</t>
  </si>
  <si>
    <t>71-506</t>
  </si>
  <si>
    <t>Szczecin, Pl. Szarych Szeregów – zasilenie kamery wizyjnej</t>
  </si>
  <si>
    <t>71-806</t>
  </si>
  <si>
    <t>Szczecin, Brama Portowa – zasilenie kamery wizyjnej</t>
  </si>
  <si>
    <t>70-225</t>
  </si>
  <si>
    <t>Szczecin, Pl. Żołnierza Polskiego – zasilenie kamery wizyjnej</t>
  </si>
  <si>
    <t>70-551</t>
  </si>
  <si>
    <t>Szczecin, ul. Emilii Plater – zasilenie kamery wizyjnej</t>
  </si>
  <si>
    <t>71-650</t>
  </si>
  <si>
    <t>Szczecin, ul. Mickiewicza – zasilenie kamery wizyjnej</t>
  </si>
  <si>
    <t>Szczecin, Pl. Odrodzenia – zasilenie kamery wizyjnej</t>
  </si>
  <si>
    <t>Szczecin, Most Długi – zasilenie kamery wizyjnej</t>
  </si>
  <si>
    <t>70-660</t>
  </si>
  <si>
    <t>Szczecin, ul. Kopernika – zasilenie kamery wizyjnej</t>
  </si>
  <si>
    <t>70-241</t>
  </si>
  <si>
    <t>Szczecin, Pl. Zwycięstwa – zasilenie kamery wizyjnej</t>
  </si>
  <si>
    <t>70-233</t>
  </si>
  <si>
    <t>Polanów, ul. Dworcowa 11</t>
  </si>
  <si>
    <t>76-010</t>
  </si>
  <si>
    <t>C12a</t>
  </si>
  <si>
    <t>78-200</t>
  </si>
  <si>
    <t>Świerzno 40</t>
  </si>
  <si>
    <t>72-405</t>
  </si>
  <si>
    <t>Choszczno, ul. Boh. Warszawy 7C</t>
  </si>
  <si>
    <t>73-200</t>
  </si>
  <si>
    <t>C22A</t>
  </si>
  <si>
    <t>Koszalin, ul. Ogrodowa 16b</t>
  </si>
  <si>
    <t>75-504</t>
  </si>
  <si>
    <t>G11</t>
  </si>
  <si>
    <t>Szczecin, ul. Szosa Polska 111</t>
  </si>
  <si>
    <t>71-800</t>
  </si>
  <si>
    <t>C11</t>
  </si>
  <si>
    <t>garaż</t>
  </si>
  <si>
    <t>70-521</t>
  </si>
  <si>
    <t>Koszalin, ul. Krakusa i Wandy 11</t>
  </si>
  <si>
    <t>Sianów, ul. Łużycka 27</t>
  </si>
  <si>
    <t>76-004</t>
  </si>
  <si>
    <t>Koszalin, ul. Władysława IV 58</t>
  </si>
  <si>
    <t>76-032</t>
  </si>
  <si>
    <t>Bobolice, ul. Koszalińska 8a</t>
  </si>
  <si>
    <t>76-020</t>
  </si>
  <si>
    <t>Biesiekierz 103</t>
  </si>
  <si>
    <t>76-039</t>
  </si>
  <si>
    <t>Tychowo, ul. Leśna 4</t>
  </si>
  <si>
    <t>78-220</t>
  </si>
  <si>
    <t>Świnoujście, ul. Krzywoustego 2</t>
  </si>
  <si>
    <t>72-600</t>
  </si>
  <si>
    <t>Świnoujście, Wybrzeże Władysława IV 58</t>
  </si>
  <si>
    <t>Świnoujście, ul. Sosnowa 8</t>
  </si>
  <si>
    <t>72-602</t>
  </si>
  <si>
    <t>Świnoujście, Sienkiewicza 25</t>
  </si>
  <si>
    <t>Wierzchowo, ul. Parkowa 2</t>
  </si>
  <si>
    <t>78-530</t>
  </si>
  <si>
    <t>Złocieniec, ul. 5-go Marca 29</t>
  </si>
  <si>
    <t>78-520</t>
  </si>
  <si>
    <t>Czaplinek, ul. Drahimska 78</t>
  </si>
  <si>
    <t>78-550</t>
  </si>
  <si>
    <t>Kalisz Pomorski, ul. Suchowska 5</t>
  </si>
  <si>
    <t>78-540</t>
  </si>
  <si>
    <t>Drawsko Pomorskie, ul. Obrońców Westerplatte 3</t>
  </si>
  <si>
    <t>78-500</t>
  </si>
  <si>
    <t>Pełczyce, ul. Ogrodowa 11a</t>
  </si>
  <si>
    <t>73-260</t>
  </si>
  <si>
    <t>Drawno, ul. Kościuszki 9</t>
  </si>
  <si>
    <t>73-220</t>
  </si>
  <si>
    <t>Krzęcin, ul. Ogrodowa 12</t>
  </si>
  <si>
    <t>73-231</t>
  </si>
  <si>
    <t>Recz, ul. Ratuszowa 17</t>
  </si>
  <si>
    <t>73-210</t>
  </si>
  <si>
    <t>Bierzwnik, ul. Kopernika 4</t>
  </si>
  <si>
    <t>73-240</t>
  </si>
  <si>
    <t>Nowogard, ul. Wojska Polskiego 9</t>
  </si>
  <si>
    <t>72-200</t>
  </si>
  <si>
    <t>Maszewo, ul. Wolności 2</t>
  </si>
  <si>
    <t>72-130</t>
  </si>
  <si>
    <t>Stepnica, ul. Krzywoustego 7</t>
  </si>
  <si>
    <t>72-112</t>
  </si>
  <si>
    <t>Wolin, ul. Gryfitów 1</t>
  </si>
  <si>
    <t>72-510</t>
  </si>
  <si>
    <t>Międzyzdroje, ul. Mickiewicza 14</t>
  </si>
  <si>
    <t>72-500</t>
  </si>
  <si>
    <t>Międzyzdroje, ul. Kopernika 2</t>
  </si>
  <si>
    <t>Międzyzdroje ul. Kopernika 2</t>
  </si>
  <si>
    <t>Cedynia, ul. Chrobrego 9</t>
  </si>
  <si>
    <t>74-520</t>
  </si>
  <si>
    <t>Widuchowa, ul. Grunwaldzka 10</t>
  </si>
  <si>
    <t>74-120</t>
  </si>
  <si>
    <t>Stare Czarnowo, ul. Szczecińska 28</t>
  </si>
  <si>
    <t>74-106</t>
  </si>
  <si>
    <t>Mieszkowice, ul. Wolności 9</t>
  </si>
  <si>
    <t>74-505</t>
  </si>
  <si>
    <t>Chojna, ul. Roosvelta 1</t>
  </si>
  <si>
    <t>74-500</t>
  </si>
  <si>
    <t>Rewal, ul. Mickiewicza 21</t>
  </si>
  <si>
    <t>73-344</t>
  </si>
  <si>
    <t>Trzebiatów, ul. 2-go Pułku Ułanów 4</t>
  </si>
  <si>
    <t>72-320</t>
  </si>
  <si>
    <t>Gryfice, ul. Mickiewicza 19</t>
  </si>
  <si>
    <t>72-300</t>
  </si>
  <si>
    <t>Mrzeżyno, ul. Tysiąclecia 6</t>
  </si>
  <si>
    <t>72-330</t>
  </si>
  <si>
    <t>Pyrzyce, ul. Kościuszki 24</t>
  </si>
  <si>
    <t>74-200</t>
  </si>
  <si>
    <t>Lipiany, ul. Jedności Narodowej 54</t>
  </si>
  <si>
    <t>74-240</t>
  </si>
  <si>
    <t>Resko, ul. Żeromskiego 6</t>
  </si>
  <si>
    <t>72-315</t>
  </si>
  <si>
    <t>Łobez, ul. Wojska Polskiego 2</t>
  </si>
  <si>
    <t>73-150</t>
  </si>
  <si>
    <t>anteny łączności</t>
  </si>
  <si>
    <t>73-155</t>
  </si>
  <si>
    <t>Dobra, ul. Ofiar Katynia 2</t>
  </si>
  <si>
    <t>72-210</t>
  </si>
  <si>
    <t>Barlinek, ul. Ogrodowa 1</t>
  </si>
  <si>
    <t>74-320</t>
  </si>
  <si>
    <t>Dębno, ul. Kościuszki 7</t>
  </si>
  <si>
    <t>74-400</t>
  </si>
  <si>
    <t>Dźwirzyno ul. Wyzwolenia 66</t>
  </si>
  <si>
    <t>78-131</t>
  </si>
  <si>
    <t>Kołobrzeg, ul. Kilińskiego 20</t>
  </si>
  <si>
    <t>78-100</t>
  </si>
  <si>
    <t>78-300</t>
  </si>
  <si>
    <t>Sławoborze, ul. Lipowa 6</t>
  </si>
  <si>
    <t>78-314</t>
  </si>
  <si>
    <t>Połczyn Zdrój, ul. Grunwaldzka 36</t>
  </si>
  <si>
    <t>78-320</t>
  </si>
  <si>
    <t>Człopa, ul. Strzelecka 2</t>
  </si>
  <si>
    <t>78-630</t>
  </si>
  <si>
    <t>Tuczno, ul. Wolności 10</t>
  </si>
  <si>
    <t>78-640</t>
  </si>
  <si>
    <t>Borne Sulinowo, ul. Chrobrego 2</t>
  </si>
  <si>
    <t>78-449</t>
  </si>
  <si>
    <t>20.50</t>
  </si>
  <si>
    <t>Barwice, ul. Zwycięzców 22</t>
  </si>
  <si>
    <t>78-460</t>
  </si>
  <si>
    <t>Darłowo, ul. Rzemieślnicza 48</t>
  </si>
  <si>
    <t>76-150</t>
  </si>
  <si>
    <t>76-100</t>
  </si>
  <si>
    <t>Postomino 107</t>
  </si>
  <si>
    <t>76-113</t>
  </si>
  <si>
    <t>Malechowo 67b</t>
  </si>
  <si>
    <t>76-142</t>
  </si>
  <si>
    <t>Marianowo, ul. Mieszka I 6</t>
  </si>
  <si>
    <t>73-121</t>
  </si>
  <si>
    <t>Ińsko, ul. Armii Krajowej 18</t>
  </si>
  <si>
    <t>73-140</t>
  </si>
  <si>
    <t>71-083</t>
  </si>
  <si>
    <t>Szczecin, Pl. Św. Piotra i Pawła 4/5</t>
  </si>
  <si>
    <t>75-078</t>
  </si>
  <si>
    <t>Ostrowice 6, Ostrowice</t>
  </si>
  <si>
    <t>78-506</t>
  </si>
  <si>
    <t>Wałcz, ul. Aleja Zdobywców Wału Pomorskiego 90A</t>
  </si>
  <si>
    <t>72-006</t>
  </si>
  <si>
    <t>Mierzyn, ul. Welecka 2</t>
  </si>
  <si>
    <t>Białogard, ul. Kołobrzeska 43</t>
  </si>
  <si>
    <t xml:space="preserve">Energa Operator </t>
  </si>
  <si>
    <t>590310600000863706</t>
  </si>
  <si>
    <t>590310600000541123</t>
  </si>
  <si>
    <t>590310600000508256</t>
  </si>
  <si>
    <t>590310600000863683</t>
  </si>
  <si>
    <t>590310600002255707</t>
  </si>
  <si>
    <t>590310600007278305</t>
  </si>
  <si>
    <t>590243851041149222</t>
  </si>
  <si>
    <t>590310600000188427</t>
  </si>
  <si>
    <t>590243852033487247</t>
  </si>
  <si>
    <t>590243854034717323</t>
  </si>
  <si>
    <t>590243851030350219</t>
  </si>
  <si>
    <t>590243853027633626</t>
  </si>
  <si>
    <t>590243881040006271</t>
  </si>
  <si>
    <t>590243851030300788</t>
  </si>
  <si>
    <t>590243853027706412</t>
  </si>
  <si>
    <t>590243854034496051</t>
  </si>
  <si>
    <t>590243853026753653</t>
  </si>
  <si>
    <t>590243853027238678</t>
  </si>
  <si>
    <t>590243854034549115</t>
  </si>
  <si>
    <t>590243852033700810</t>
  </si>
  <si>
    <t>590243852033556813</t>
  </si>
  <si>
    <t>590243851029987815</t>
  </si>
  <si>
    <t>590243852033556806</t>
  </si>
  <si>
    <t>590243853027012629</t>
  </si>
  <si>
    <t>590243851030135823</t>
  </si>
  <si>
    <t>590243852033620194</t>
  </si>
  <si>
    <t>590243855034178053</t>
  </si>
  <si>
    <t>590243852040348227</t>
  </si>
  <si>
    <t>590310600000162397</t>
  </si>
  <si>
    <t>590310600000181039</t>
  </si>
  <si>
    <t>590310600000513083</t>
  </si>
  <si>
    <t>590310600000513090</t>
  </si>
  <si>
    <t>590310600000513076</t>
  </si>
  <si>
    <t>590310600000513106</t>
  </si>
  <si>
    <t>590310600000162403</t>
  </si>
  <si>
    <t>590310600000182432</t>
  </si>
  <si>
    <t>590310600000181107</t>
  </si>
  <si>
    <t>590310600000181114</t>
  </si>
  <si>
    <t>590310600028494944</t>
  </si>
  <si>
    <t>590310600000188489</t>
  </si>
  <si>
    <t>590310600000188496</t>
  </si>
  <si>
    <t>590310600000162373</t>
  </si>
  <si>
    <t>590310600000188472</t>
  </si>
  <si>
    <t>590243853026907605</t>
  </si>
  <si>
    <t>590310600000162359</t>
  </si>
  <si>
    <t>Energa  Operator</t>
  </si>
  <si>
    <t>590310600000541475</t>
  </si>
  <si>
    <t>590310600026227445</t>
  </si>
  <si>
    <t>590310600000541116</t>
  </si>
  <si>
    <t>590243881019646064</t>
  </si>
  <si>
    <t>590243854034695034</t>
  </si>
  <si>
    <t>590243853027633657</t>
  </si>
  <si>
    <t>590310600000513137</t>
  </si>
  <si>
    <t>590310600000513144</t>
  </si>
  <si>
    <t>590310600000549273</t>
  </si>
  <si>
    <t>590310600000549280</t>
  </si>
  <si>
    <t>590310600000549297</t>
  </si>
  <si>
    <t>590310600000536495</t>
  </si>
  <si>
    <t>590310600000549303</t>
  </si>
  <si>
    <t>590310600025936348</t>
  </si>
  <si>
    <t>590310600000533142</t>
  </si>
  <si>
    <t>590310600000504425</t>
  </si>
  <si>
    <t>590310600000536501</t>
  </si>
  <si>
    <t>590310600000536525</t>
  </si>
  <si>
    <t>590310600000549266</t>
  </si>
  <si>
    <t>590310600000536518</t>
  </si>
  <si>
    <t>590310600000513120</t>
  </si>
  <si>
    <t>590310600000181077</t>
  </si>
  <si>
    <t>590310600000188502</t>
  </si>
  <si>
    <t>590310600000188519</t>
  </si>
  <si>
    <t>590310600007579013</t>
  </si>
  <si>
    <t>590310600000188526</t>
  </si>
  <si>
    <t>590310600000174802</t>
  </si>
  <si>
    <t>590310600000177414</t>
  </si>
  <si>
    <t>590310600000177421</t>
  </si>
  <si>
    <t>590310600000177438</t>
  </si>
  <si>
    <t>590310600000511027</t>
  </si>
  <si>
    <t>590310600007602940</t>
  </si>
  <si>
    <t>590310600000511034</t>
  </si>
  <si>
    <t>590310600000511041</t>
  </si>
  <si>
    <t>590310600000511058</t>
  </si>
  <si>
    <t>590310600000511065</t>
  </si>
  <si>
    <t>590310600000511072</t>
  </si>
  <si>
    <t>590310600000511089</t>
  </si>
  <si>
    <t>590310600000512826</t>
  </si>
  <si>
    <t>590310600004545677</t>
  </si>
  <si>
    <t>590310600004514093</t>
  </si>
  <si>
    <t>590310600000547743</t>
  </si>
  <si>
    <t>590310600000202413</t>
  </si>
  <si>
    <t>590243853027220444</t>
  </si>
  <si>
    <t>590310600000513113</t>
  </si>
  <si>
    <t>590310600000512833</t>
  </si>
  <si>
    <t>590310600000863713</t>
  </si>
  <si>
    <t>590310600000863690</t>
  </si>
  <si>
    <t>590310600000202444</t>
  </si>
  <si>
    <t>590310600000202406</t>
  </si>
  <si>
    <t>590310600000181008</t>
  </si>
  <si>
    <t>590310600000181053</t>
  </si>
  <si>
    <t>590310600007571246</t>
  </si>
  <si>
    <t>590310600000182425</t>
  </si>
  <si>
    <t>590310600000162366</t>
  </si>
  <si>
    <t>590310600000181121</t>
  </si>
  <si>
    <t>590310600000892492</t>
  </si>
  <si>
    <t>590310600000892478</t>
  </si>
  <si>
    <t>590310600000892485</t>
  </si>
  <si>
    <t>590243855034064806</t>
  </si>
  <si>
    <t>590243855034151308</t>
  </si>
  <si>
    <t>590243853026773255</t>
  </si>
  <si>
    <t>590310600029275382</t>
  </si>
  <si>
    <t>74-503</t>
  </si>
  <si>
    <t>590310600030647611</t>
  </si>
  <si>
    <t>74-510</t>
  </si>
  <si>
    <t>590310600030648144</t>
  </si>
  <si>
    <t>590310600030148736</t>
  </si>
  <si>
    <t>Płoty, ul. Dworcowa 196/22</t>
  </si>
  <si>
    <t>72-304</t>
  </si>
  <si>
    <t>72-310</t>
  </si>
  <si>
    <t>590310600031657817</t>
  </si>
  <si>
    <t>590310600031657732</t>
  </si>
  <si>
    <t xml:space="preserve">Węgorzyno, ul. Runowska 40 </t>
  </si>
  <si>
    <t>590310600031046345</t>
  </si>
  <si>
    <t>Brojce - mikroinstalacja</t>
  </si>
  <si>
    <t>Trzcińsko-Zdrój ul. Ceglana 1A -mikroinstalacja</t>
  </si>
  <si>
    <t>Pyrzyce, ul. Mł. Techników 4 - mikroinstalacja</t>
  </si>
  <si>
    <t>Moryń, ul. Dworcowa 6B - mikroinstalacja</t>
  </si>
  <si>
    <t>Świdwin, ul. Królowej Jadwigi 2 - mikroinstalacja</t>
  </si>
  <si>
    <t>Sławno, ul. Polanowska 45 D - mikroinstalacja</t>
  </si>
  <si>
    <t>Mielno- Unieście ul. VI Marca 6 - mikroinstalacja</t>
  </si>
  <si>
    <t>budynek łączności</t>
  </si>
  <si>
    <t>budynek główny</t>
  </si>
  <si>
    <t>Szczecin, ul. Kaszubska 35 A</t>
  </si>
  <si>
    <t>75-009</t>
  </si>
  <si>
    <t>71-011</t>
  </si>
  <si>
    <t>70-384</t>
  </si>
  <si>
    <t>70-549</t>
  </si>
  <si>
    <t>590243853027446219</t>
  </si>
  <si>
    <t>Szczecin, ul. Małopolska 16</t>
  </si>
  <si>
    <t>75-347</t>
  </si>
  <si>
    <t>590310600000863720</t>
  </si>
  <si>
    <t>Dalno, ul. Wojska Polskiego 21c</t>
  </si>
  <si>
    <t>Stargard , ul. Os. Zachód A 2H/24</t>
  </si>
  <si>
    <t>Połczyn- Zdrój, ul. Grunwaldzka 36</t>
  </si>
  <si>
    <t>Belweder</t>
  </si>
  <si>
    <t>Strefa  szczytowa :  81 000,00       Strefa pozaszczytowa : 235 000,00</t>
  </si>
  <si>
    <t>Strefa szczytowa :          9 100,00         Strefa pozaszczytowa:        25 650,00</t>
  </si>
  <si>
    <t>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</si>
</sst>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theme="1"/>
      <name val="Calibri"/>
      <family val="2"/>
      <charset val="238"/>
      <scheme val="minor"/>
    </font>
    <font>
      <b/>
      <sz val="11"/>
      <color rgb="FF000000"/>
      <name val="Liberation Sans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0" fillId="2" borderId="2" xfId="0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0" fillId="0" borderId="5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0" borderId="7" xfId="0" applyFont="1" applyBorder="1"/>
    <xf numFmtId="0" fontId="0" fillId="0" borderId="8" xfId="0" applyBorder="1"/>
    <xf numFmtId="49" fontId="2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2" fillId="2" borderId="6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0" xfId="0" applyBorder="1"/>
    <xf numFmtId="0" fontId="7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showRuler="0" view="pageLayout" zoomScale="80" zoomScaleNormal="100" zoomScalePageLayoutView="80" workbookViewId="0">
      <selection activeCell="F4" sqref="F4"/>
    </sheetView>
  </sheetViews>
  <sheetFormatPr defaultRowHeight="15"/>
  <cols>
    <col min="1" max="1" width="6.5703125" customWidth="1"/>
    <col min="2" max="2" width="31.42578125" customWidth="1"/>
    <col min="3" max="3" width="9.42578125" customWidth="1"/>
    <col min="4" max="4" width="13.140625" customWidth="1"/>
    <col min="5" max="5" width="7.42578125" customWidth="1"/>
    <col min="7" max="8" width="18.7109375" customWidth="1"/>
    <col min="9" max="9" width="33.140625" style="7" customWidth="1"/>
    <col min="10" max="10" width="15.85546875" customWidth="1"/>
    <col min="11" max="11" width="15.7109375" customWidth="1"/>
  </cols>
  <sheetData>
    <row r="1" spans="1:11" ht="18.75">
      <c r="J1" s="15"/>
      <c r="K1" s="53" t="s">
        <v>362</v>
      </c>
    </row>
    <row r="2" spans="1:11">
      <c r="A2" s="3"/>
      <c r="B2" s="3"/>
      <c r="C2" s="3"/>
      <c r="D2" s="3"/>
      <c r="E2" s="3"/>
      <c r="F2" s="3"/>
      <c r="G2" s="3"/>
      <c r="H2" s="3"/>
      <c r="I2" s="33"/>
      <c r="J2" s="3"/>
      <c r="K2" s="1"/>
    </row>
    <row r="3" spans="1:11" ht="15" customHeight="1">
      <c r="A3" s="37" t="s">
        <v>0</v>
      </c>
      <c r="B3" s="37" t="s">
        <v>1</v>
      </c>
      <c r="C3" s="37" t="s">
        <v>2</v>
      </c>
      <c r="D3" s="37" t="s">
        <v>3</v>
      </c>
      <c r="E3" s="44" t="s">
        <v>4</v>
      </c>
      <c r="F3" s="45"/>
      <c r="G3" s="37" t="s">
        <v>5</v>
      </c>
      <c r="H3" s="37" t="s">
        <v>6</v>
      </c>
      <c r="I3" s="39" t="s">
        <v>7</v>
      </c>
      <c r="J3" s="37" t="s">
        <v>8</v>
      </c>
      <c r="K3" s="35" t="s">
        <v>9</v>
      </c>
    </row>
    <row r="4" spans="1:11" ht="71.25">
      <c r="A4" s="38"/>
      <c r="B4" s="38"/>
      <c r="C4" s="38"/>
      <c r="D4" s="38"/>
      <c r="E4" s="4" t="s">
        <v>10</v>
      </c>
      <c r="F4" s="4" t="s">
        <v>11</v>
      </c>
      <c r="G4" s="38"/>
      <c r="H4" s="38"/>
      <c r="I4" s="39"/>
      <c r="J4" s="38"/>
      <c r="K4" s="36"/>
    </row>
    <row r="5" spans="1:11" s="2" customFormat="1" ht="30">
      <c r="A5" s="9">
        <v>1</v>
      </c>
      <c r="B5" s="10" t="s">
        <v>12</v>
      </c>
      <c r="C5" s="9" t="s">
        <v>13</v>
      </c>
      <c r="D5" s="11">
        <v>96777037</v>
      </c>
      <c r="E5" s="9">
        <v>36</v>
      </c>
      <c r="F5" s="9" t="s">
        <v>14</v>
      </c>
      <c r="G5" s="5">
        <v>245000</v>
      </c>
      <c r="H5" s="34">
        <f>SUM(G5:G27)</f>
        <v>7667400</v>
      </c>
      <c r="I5" s="8" t="s">
        <v>280</v>
      </c>
      <c r="J5" s="9"/>
      <c r="K5" s="6" t="s">
        <v>15</v>
      </c>
    </row>
    <row r="6" spans="1:11" s="2" customFormat="1" ht="30">
      <c r="A6" s="9">
        <v>2</v>
      </c>
      <c r="B6" s="10" t="s">
        <v>16</v>
      </c>
      <c r="C6" s="9" t="s">
        <v>17</v>
      </c>
      <c r="D6" s="11">
        <v>51160246</v>
      </c>
      <c r="E6" s="9">
        <v>66</v>
      </c>
      <c r="F6" s="9" t="s">
        <v>14</v>
      </c>
      <c r="G6" s="5">
        <v>462000</v>
      </c>
      <c r="H6" s="34"/>
      <c r="I6" s="8" t="s">
        <v>269</v>
      </c>
      <c r="J6" s="9" t="s">
        <v>345</v>
      </c>
      <c r="K6" s="6" t="s">
        <v>15</v>
      </c>
    </row>
    <row r="7" spans="1:11" s="2" customFormat="1" ht="20.25" customHeight="1">
      <c r="A7" s="9">
        <v>3</v>
      </c>
      <c r="B7" s="10" t="s">
        <v>18</v>
      </c>
      <c r="C7" s="9" t="s">
        <v>207</v>
      </c>
      <c r="D7" s="11">
        <v>96798992</v>
      </c>
      <c r="E7" s="9">
        <v>38</v>
      </c>
      <c r="F7" s="9" t="s">
        <v>14</v>
      </c>
      <c r="G7" s="5">
        <v>193000</v>
      </c>
      <c r="H7" s="34"/>
      <c r="I7" s="8" t="s">
        <v>281</v>
      </c>
      <c r="J7" s="9"/>
      <c r="K7" s="6" t="s">
        <v>15</v>
      </c>
    </row>
    <row r="8" spans="1:11" s="2" customFormat="1" ht="30">
      <c r="A8" s="9">
        <v>4</v>
      </c>
      <c r="B8" s="10" t="s">
        <v>19</v>
      </c>
      <c r="C8" s="9" t="s">
        <v>20</v>
      </c>
      <c r="D8" s="11">
        <v>51159431</v>
      </c>
      <c r="E8" s="9">
        <v>100</v>
      </c>
      <c r="F8" s="9" t="s">
        <v>14</v>
      </c>
      <c r="G8" s="5">
        <v>0</v>
      </c>
      <c r="H8" s="34"/>
      <c r="I8" s="8" t="s">
        <v>279</v>
      </c>
      <c r="J8" s="9" t="s">
        <v>21</v>
      </c>
      <c r="K8" s="6" t="s">
        <v>15</v>
      </c>
    </row>
    <row r="9" spans="1:11" s="2" customFormat="1" ht="30">
      <c r="A9" s="9">
        <v>5</v>
      </c>
      <c r="B9" s="10" t="s">
        <v>16</v>
      </c>
      <c r="C9" s="9" t="s">
        <v>17</v>
      </c>
      <c r="D9" s="11">
        <v>96777906</v>
      </c>
      <c r="E9" s="9">
        <v>113</v>
      </c>
      <c r="F9" s="9" t="s">
        <v>14</v>
      </c>
      <c r="G9" s="5">
        <v>395000</v>
      </c>
      <c r="H9" s="34"/>
      <c r="I9" s="8" t="s">
        <v>272</v>
      </c>
      <c r="J9" s="9" t="s">
        <v>346</v>
      </c>
      <c r="K9" s="6" t="s">
        <v>15</v>
      </c>
    </row>
    <row r="10" spans="1:11" s="2" customFormat="1" ht="30">
      <c r="A10" s="9">
        <v>6</v>
      </c>
      <c r="B10" s="10" t="s">
        <v>22</v>
      </c>
      <c r="C10" s="9" t="s">
        <v>17</v>
      </c>
      <c r="D10" s="11">
        <v>96861960</v>
      </c>
      <c r="E10" s="9">
        <v>116</v>
      </c>
      <c r="F10" s="9" t="s">
        <v>14</v>
      </c>
      <c r="G10" s="5">
        <v>760000</v>
      </c>
      <c r="H10" s="34"/>
      <c r="I10" s="8" t="s">
        <v>270</v>
      </c>
      <c r="J10" s="9"/>
      <c r="K10" s="6" t="s">
        <v>15</v>
      </c>
    </row>
    <row r="11" spans="1:11" s="2" customFormat="1" ht="30">
      <c r="A11" s="9">
        <v>7</v>
      </c>
      <c r="B11" s="10" t="s">
        <v>23</v>
      </c>
      <c r="C11" s="9" t="s">
        <v>24</v>
      </c>
      <c r="D11" s="11">
        <v>51162659</v>
      </c>
      <c r="E11" s="9">
        <v>32</v>
      </c>
      <c r="F11" s="9" t="s">
        <v>14</v>
      </c>
      <c r="G11" s="5">
        <v>140000</v>
      </c>
      <c r="H11" s="34"/>
      <c r="I11" s="8" t="s">
        <v>271</v>
      </c>
      <c r="J11" s="9"/>
      <c r="K11" s="6" t="s">
        <v>15</v>
      </c>
    </row>
    <row r="12" spans="1:11" s="2" customFormat="1" ht="30">
      <c r="A12" s="9">
        <v>8</v>
      </c>
      <c r="B12" s="10" t="s">
        <v>25</v>
      </c>
      <c r="C12" s="9" t="s">
        <v>26</v>
      </c>
      <c r="D12" s="11">
        <v>51160577</v>
      </c>
      <c r="E12" s="9">
        <v>55</v>
      </c>
      <c r="F12" s="9" t="s">
        <v>14</v>
      </c>
      <c r="G12" s="5">
        <v>240000</v>
      </c>
      <c r="H12" s="34"/>
      <c r="I12" s="8" t="s">
        <v>282</v>
      </c>
      <c r="J12" s="9"/>
      <c r="K12" s="6" t="s">
        <v>15</v>
      </c>
    </row>
    <row r="13" spans="1:11" s="2" customFormat="1" ht="30">
      <c r="A13" s="9">
        <v>9</v>
      </c>
      <c r="B13" s="10" t="s">
        <v>27</v>
      </c>
      <c r="C13" s="9" t="s">
        <v>28</v>
      </c>
      <c r="D13" s="11">
        <v>96862457</v>
      </c>
      <c r="E13" s="9">
        <v>40</v>
      </c>
      <c r="F13" s="9" t="s">
        <v>14</v>
      </c>
      <c r="G13" s="5">
        <v>215000</v>
      </c>
      <c r="H13" s="34"/>
      <c r="I13" s="8" t="s">
        <v>274</v>
      </c>
      <c r="J13" s="9"/>
      <c r="K13" s="6" t="s">
        <v>15</v>
      </c>
    </row>
    <row r="14" spans="1:11" s="2" customFormat="1" ht="30">
      <c r="A14" s="9">
        <v>10</v>
      </c>
      <c r="B14" s="10" t="s">
        <v>347</v>
      </c>
      <c r="C14" s="9" t="s">
        <v>29</v>
      </c>
      <c r="D14" s="11">
        <v>42203545</v>
      </c>
      <c r="E14" s="9">
        <v>200</v>
      </c>
      <c r="F14" s="9" t="s">
        <v>14</v>
      </c>
      <c r="G14" s="5">
        <v>1630000</v>
      </c>
      <c r="H14" s="34"/>
      <c r="I14" s="8" t="s">
        <v>275</v>
      </c>
      <c r="J14" s="9"/>
      <c r="K14" s="6" t="s">
        <v>15</v>
      </c>
    </row>
    <row r="15" spans="1:11" s="2" customFormat="1" ht="30.75" customHeight="1">
      <c r="A15" s="9">
        <v>11</v>
      </c>
      <c r="B15" s="10" t="s">
        <v>31</v>
      </c>
      <c r="C15" s="9" t="s">
        <v>348</v>
      </c>
      <c r="D15" s="11">
        <v>96636409</v>
      </c>
      <c r="E15" s="9">
        <v>73</v>
      </c>
      <c r="F15" s="9" t="s">
        <v>14</v>
      </c>
      <c r="G15" s="5">
        <v>500000</v>
      </c>
      <c r="H15" s="34"/>
      <c r="I15" s="8" t="s">
        <v>268</v>
      </c>
      <c r="J15" s="9"/>
      <c r="K15" s="6" t="s">
        <v>30</v>
      </c>
    </row>
    <row r="16" spans="1:11" s="2" customFormat="1" ht="30">
      <c r="A16" s="9">
        <v>12</v>
      </c>
      <c r="B16" s="10" t="s">
        <v>32</v>
      </c>
      <c r="C16" s="9" t="s">
        <v>33</v>
      </c>
      <c r="D16" s="11">
        <v>96860093</v>
      </c>
      <c r="E16" s="9">
        <v>100</v>
      </c>
      <c r="F16" s="9" t="s">
        <v>14</v>
      </c>
      <c r="G16" s="5">
        <v>570000</v>
      </c>
      <c r="H16" s="34"/>
      <c r="I16" s="8" t="s">
        <v>284</v>
      </c>
      <c r="J16" s="9"/>
      <c r="K16" s="6" t="s">
        <v>15</v>
      </c>
    </row>
    <row r="17" spans="1:11" s="2" customFormat="1" ht="30">
      <c r="A17" s="9">
        <v>13</v>
      </c>
      <c r="B17" s="10" t="s">
        <v>34</v>
      </c>
      <c r="C17" s="9" t="s">
        <v>35</v>
      </c>
      <c r="D17" s="11">
        <v>51163388</v>
      </c>
      <c r="E17" s="9">
        <v>27</v>
      </c>
      <c r="F17" s="9" t="s">
        <v>14</v>
      </c>
      <c r="G17" s="5">
        <v>151000</v>
      </c>
      <c r="H17" s="34"/>
      <c r="I17" s="8" t="s">
        <v>273</v>
      </c>
      <c r="J17" s="9"/>
      <c r="K17" s="6" t="s">
        <v>15</v>
      </c>
    </row>
    <row r="18" spans="1:11" s="2" customFormat="1" ht="30">
      <c r="A18" s="9">
        <v>14</v>
      </c>
      <c r="B18" s="10" t="s">
        <v>36</v>
      </c>
      <c r="C18" s="9" t="s">
        <v>37</v>
      </c>
      <c r="D18" s="11">
        <v>51164010</v>
      </c>
      <c r="E18" s="9">
        <v>21</v>
      </c>
      <c r="F18" s="9" t="s">
        <v>14</v>
      </c>
      <c r="G18" s="5">
        <v>95000</v>
      </c>
      <c r="H18" s="34"/>
      <c r="I18" s="8" t="s">
        <v>283</v>
      </c>
      <c r="J18" s="9"/>
      <c r="K18" s="6" t="s">
        <v>15</v>
      </c>
    </row>
    <row r="19" spans="1:11" s="2" customFormat="1" ht="30">
      <c r="A19" s="9">
        <v>15</v>
      </c>
      <c r="B19" s="10" t="s">
        <v>38</v>
      </c>
      <c r="C19" s="9" t="s">
        <v>39</v>
      </c>
      <c r="D19" s="11">
        <v>96799392</v>
      </c>
      <c r="E19" s="9">
        <v>38</v>
      </c>
      <c r="F19" s="9" t="s">
        <v>14</v>
      </c>
      <c r="G19" s="5">
        <v>261000</v>
      </c>
      <c r="H19" s="34"/>
      <c r="I19" s="8" t="s">
        <v>277</v>
      </c>
      <c r="J19" s="9"/>
      <c r="K19" s="6" t="s">
        <v>15</v>
      </c>
    </row>
    <row r="20" spans="1:11" s="2" customFormat="1" ht="30">
      <c r="A20" s="9">
        <v>16</v>
      </c>
      <c r="B20" s="10" t="s">
        <v>212</v>
      </c>
      <c r="C20" s="9" t="s">
        <v>40</v>
      </c>
      <c r="D20" s="11">
        <v>42203865</v>
      </c>
      <c r="E20" s="9">
        <v>50</v>
      </c>
      <c r="F20" s="9" t="s">
        <v>14</v>
      </c>
      <c r="G20" s="5">
        <v>280000</v>
      </c>
      <c r="H20" s="34"/>
      <c r="I20" s="8" t="s">
        <v>255</v>
      </c>
      <c r="J20" s="9"/>
      <c r="K20" s="6" t="s">
        <v>15</v>
      </c>
    </row>
    <row r="21" spans="1:11" s="2" customFormat="1" ht="30">
      <c r="A21" s="9">
        <v>17</v>
      </c>
      <c r="B21" s="10" t="s">
        <v>41</v>
      </c>
      <c r="C21" s="9" t="s">
        <v>42</v>
      </c>
      <c r="D21" s="11">
        <v>42773956</v>
      </c>
      <c r="E21" s="9">
        <v>35</v>
      </c>
      <c r="F21" s="9" t="s">
        <v>14</v>
      </c>
      <c r="G21" s="5">
        <v>280000</v>
      </c>
      <c r="H21" s="34"/>
      <c r="I21" s="8" t="s">
        <v>267</v>
      </c>
      <c r="J21" s="9"/>
      <c r="K21" s="6" t="s">
        <v>30</v>
      </c>
    </row>
    <row r="22" spans="1:11" s="2" customFormat="1" ht="30">
      <c r="A22" s="9">
        <v>18</v>
      </c>
      <c r="B22" s="10" t="s">
        <v>43</v>
      </c>
      <c r="C22" s="9" t="s">
        <v>44</v>
      </c>
      <c r="D22" s="11">
        <v>51161134</v>
      </c>
      <c r="E22" s="9">
        <v>38</v>
      </c>
      <c r="F22" s="9" t="s">
        <v>14</v>
      </c>
      <c r="G22" s="5">
        <v>241000</v>
      </c>
      <c r="H22" s="34"/>
      <c r="I22" s="8" t="s">
        <v>222</v>
      </c>
      <c r="J22" s="9"/>
      <c r="K22" s="6" t="s">
        <v>15</v>
      </c>
    </row>
    <row r="23" spans="1:11" s="2" customFormat="1" ht="30">
      <c r="A23" s="9">
        <v>19</v>
      </c>
      <c r="B23" s="10" t="s">
        <v>45</v>
      </c>
      <c r="C23" s="9" t="s">
        <v>46</v>
      </c>
      <c r="D23" s="11">
        <v>51004083</v>
      </c>
      <c r="E23" s="9">
        <v>38</v>
      </c>
      <c r="F23" s="9" t="s">
        <v>14</v>
      </c>
      <c r="G23" s="5">
        <v>300000</v>
      </c>
      <c r="H23" s="34"/>
      <c r="I23" s="8" t="s">
        <v>276</v>
      </c>
      <c r="J23" s="9"/>
      <c r="K23" s="6" t="s">
        <v>15</v>
      </c>
    </row>
    <row r="24" spans="1:11" s="2" customFormat="1" ht="30">
      <c r="A24" s="9">
        <v>20</v>
      </c>
      <c r="B24" s="10" t="s">
        <v>215</v>
      </c>
      <c r="C24" s="9" t="s">
        <v>81</v>
      </c>
      <c r="D24" s="11">
        <v>58008943</v>
      </c>
      <c r="E24" s="9">
        <v>50</v>
      </c>
      <c r="F24" s="9" t="s">
        <v>14</v>
      </c>
      <c r="G24" s="5">
        <v>225000</v>
      </c>
      <c r="H24" s="34"/>
      <c r="I24" s="8" t="s">
        <v>227</v>
      </c>
      <c r="J24" s="9"/>
      <c r="K24" s="6" t="s">
        <v>216</v>
      </c>
    </row>
    <row r="25" spans="1:11" s="2" customFormat="1" ht="30.75" customHeight="1">
      <c r="A25" s="9">
        <v>21</v>
      </c>
      <c r="B25" s="10" t="s">
        <v>342</v>
      </c>
      <c r="C25" s="9" t="s">
        <v>182</v>
      </c>
      <c r="D25" s="11">
        <v>55136859</v>
      </c>
      <c r="E25" s="9">
        <v>40</v>
      </c>
      <c r="F25" s="9" t="s">
        <v>14</v>
      </c>
      <c r="G25" s="5">
        <v>240000</v>
      </c>
      <c r="H25" s="34"/>
      <c r="I25" s="8" t="s">
        <v>223</v>
      </c>
      <c r="J25" s="14"/>
      <c r="K25" s="6" t="s">
        <v>30</v>
      </c>
    </row>
    <row r="26" spans="1:11" s="2" customFormat="1" ht="31.5" customHeight="1">
      <c r="A26" s="9">
        <v>22</v>
      </c>
      <c r="B26" s="10" t="s">
        <v>343</v>
      </c>
      <c r="C26" s="9" t="s">
        <v>198</v>
      </c>
      <c r="D26" s="11">
        <v>55137345</v>
      </c>
      <c r="E26" s="9">
        <v>40</v>
      </c>
      <c r="F26" s="9" t="s">
        <v>92</v>
      </c>
      <c r="G26" s="5">
        <v>240000</v>
      </c>
      <c r="H26" s="34"/>
      <c r="I26" s="8" t="s">
        <v>229</v>
      </c>
      <c r="J26" s="14"/>
      <c r="K26" s="6" t="s">
        <v>262</v>
      </c>
    </row>
    <row r="27" spans="1:11" s="2" customFormat="1" ht="30">
      <c r="A27" s="9">
        <v>23</v>
      </c>
      <c r="B27" s="10" t="s">
        <v>344</v>
      </c>
      <c r="C27" s="9" t="s">
        <v>99</v>
      </c>
      <c r="D27" s="11">
        <v>58003241</v>
      </c>
      <c r="E27" s="9">
        <v>26</v>
      </c>
      <c r="F27" s="9" t="s">
        <v>14</v>
      </c>
      <c r="G27" s="5">
        <v>4400</v>
      </c>
      <c r="H27" s="34"/>
      <c r="I27" s="8" t="s">
        <v>228</v>
      </c>
      <c r="J27" s="9"/>
      <c r="K27" s="6" t="s">
        <v>30</v>
      </c>
    </row>
    <row r="28" spans="1:11" s="2" customFormat="1" ht="30">
      <c r="A28" s="9">
        <v>24</v>
      </c>
      <c r="B28" s="10" t="s">
        <v>19</v>
      </c>
      <c r="C28" s="9" t="s">
        <v>20</v>
      </c>
      <c r="D28" s="11">
        <v>53501543</v>
      </c>
      <c r="E28" s="9">
        <v>100</v>
      </c>
      <c r="F28" s="9" t="s">
        <v>47</v>
      </c>
      <c r="G28" s="5">
        <v>420000</v>
      </c>
      <c r="H28" s="12">
        <f>SUM(G28:G28)</f>
        <v>420000</v>
      </c>
      <c r="I28" s="8" t="s">
        <v>278</v>
      </c>
      <c r="J28" s="9" t="s">
        <v>346</v>
      </c>
      <c r="K28" s="6" t="s">
        <v>15</v>
      </c>
    </row>
    <row r="29" spans="1:11" s="2" customFormat="1" ht="30">
      <c r="A29" s="9">
        <v>25</v>
      </c>
      <c r="B29" s="10" t="s">
        <v>48</v>
      </c>
      <c r="C29" s="9" t="s">
        <v>49</v>
      </c>
      <c r="D29" s="11"/>
      <c r="E29" s="9">
        <v>1</v>
      </c>
      <c r="F29" s="9" t="s">
        <v>50</v>
      </c>
      <c r="G29" s="5">
        <v>730</v>
      </c>
      <c r="H29" s="34">
        <f>SUM(G29:G44)</f>
        <v>8498</v>
      </c>
      <c r="I29" s="8" t="s">
        <v>291</v>
      </c>
      <c r="J29" s="9"/>
      <c r="K29" s="6" t="s">
        <v>15</v>
      </c>
    </row>
    <row r="30" spans="1:11" s="2" customFormat="1" ht="30">
      <c r="A30" s="9">
        <v>26</v>
      </c>
      <c r="B30" s="10" t="s">
        <v>51</v>
      </c>
      <c r="C30" s="9" t="s">
        <v>52</v>
      </c>
      <c r="D30" s="11"/>
      <c r="E30" s="9">
        <v>1</v>
      </c>
      <c r="F30" s="9" t="s">
        <v>50</v>
      </c>
      <c r="G30" s="5">
        <v>730</v>
      </c>
      <c r="H30" s="34"/>
      <c r="I30" s="8" t="s">
        <v>292</v>
      </c>
      <c r="J30" s="9"/>
      <c r="K30" s="6" t="s">
        <v>15</v>
      </c>
    </row>
    <row r="31" spans="1:11" s="2" customFormat="1" ht="30">
      <c r="A31" s="9">
        <v>27</v>
      </c>
      <c r="B31" s="10" t="s">
        <v>53</v>
      </c>
      <c r="C31" s="9" t="s">
        <v>54</v>
      </c>
      <c r="D31" s="11"/>
      <c r="E31" s="9">
        <v>1</v>
      </c>
      <c r="F31" s="9" t="s">
        <v>50</v>
      </c>
      <c r="G31" s="5">
        <v>730</v>
      </c>
      <c r="H31" s="34"/>
      <c r="I31" s="8" t="s">
        <v>288</v>
      </c>
      <c r="J31" s="9"/>
      <c r="K31" s="6" t="s">
        <v>15</v>
      </c>
    </row>
    <row r="32" spans="1:11" s="2" customFormat="1" ht="30">
      <c r="A32" s="9">
        <v>28</v>
      </c>
      <c r="B32" s="10" t="s">
        <v>55</v>
      </c>
      <c r="C32" s="9" t="s">
        <v>56</v>
      </c>
      <c r="D32" s="11"/>
      <c r="E32" s="9">
        <v>1</v>
      </c>
      <c r="F32" s="9" t="s">
        <v>50</v>
      </c>
      <c r="G32" s="5">
        <v>336</v>
      </c>
      <c r="H32" s="34"/>
      <c r="I32" s="8" t="s">
        <v>297</v>
      </c>
      <c r="J32" s="9"/>
      <c r="K32" s="6" t="s">
        <v>15</v>
      </c>
    </row>
    <row r="33" spans="1:11" s="2" customFormat="1" ht="30">
      <c r="A33" s="9">
        <v>29</v>
      </c>
      <c r="B33" s="10" t="s">
        <v>57</v>
      </c>
      <c r="C33" s="9" t="s">
        <v>58</v>
      </c>
      <c r="D33" s="11"/>
      <c r="E33" s="9">
        <v>1</v>
      </c>
      <c r="F33" s="9" t="s">
        <v>50</v>
      </c>
      <c r="G33" s="5">
        <v>336</v>
      </c>
      <c r="H33" s="34"/>
      <c r="I33" s="8" t="s">
        <v>299</v>
      </c>
      <c r="J33" s="9"/>
      <c r="K33" s="6" t="s">
        <v>15</v>
      </c>
    </row>
    <row r="34" spans="1:11" s="2" customFormat="1" ht="30">
      <c r="A34" s="9">
        <v>30</v>
      </c>
      <c r="B34" s="10" t="s">
        <v>59</v>
      </c>
      <c r="C34" s="9" t="s">
        <v>349</v>
      </c>
      <c r="D34" s="11"/>
      <c r="E34" s="9">
        <v>1</v>
      </c>
      <c r="F34" s="9" t="s">
        <v>50</v>
      </c>
      <c r="G34" s="5">
        <v>730</v>
      </c>
      <c r="H34" s="34"/>
      <c r="I34" s="8" t="s">
        <v>287</v>
      </c>
      <c r="J34" s="9"/>
      <c r="K34" s="6" t="s">
        <v>15</v>
      </c>
    </row>
    <row r="35" spans="1:11" s="2" customFormat="1" ht="30">
      <c r="A35" s="9">
        <v>31</v>
      </c>
      <c r="B35" s="10" t="s">
        <v>60</v>
      </c>
      <c r="C35" s="9" t="s">
        <v>61</v>
      </c>
      <c r="D35" s="11"/>
      <c r="E35" s="9">
        <v>1</v>
      </c>
      <c r="F35" s="9" t="s">
        <v>50</v>
      </c>
      <c r="G35" s="5">
        <v>336</v>
      </c>
      <c r="H35" s="34"/>
      <c r="I35" s="8" t="s">
        <v>293</v>
      </c>
      <c r="J35" s="9"/>
      <c r="K35" s="6" t="s">
        <v>15</v>
      </c>
    </row>
    <row r="36" spans="1:11" s="2" customFormat="1" ht="30">
      <c r="A36" s="9">
        <v>32</v>
      </c>
      <c r="B36" s="10" t="s">
        <v>62</v>
      </c>
      <c r="C36" s="9" t="s">
        <v>63</v>
      </c>
      <c r="D36" s="11"/>
      <c r="E36" s="9">
        <v>1</v>
      </c>
      <c r="F36" s="9" t="s">
        <v>50</v>
      </c>
      <c r="G36" s="5">
        <v>306</v>
      </c>
      <c r="H36" s="34"/>
      <c r="I36" s="8" t="s">
        <v>294</v>
      </c>
      <c r="J36" s="9"/>
      <c r="K36" s="6" t="s">
        <v>15</v>
      </c>
    </row>
    <row r="37" spans="1:11" s="2" customFormat="1" ht="30">
      <c r="A37" s="9">
        <v>33</v>
      </c>
      <c r="B37" s="10" t="s">
        <v>64</v>
      </c>
      <c r="C37" s="9" t="s">
        <v>65</v>
      </c>
      <c r="D37" s="11"/>
      <c r="E37" s="9">
        <v>1</v>
      </c>
      <c r="F37" s="9" t="s">
        <v>50</v>
      </c>
      <c r="G37" s="5">
        <v>336</v>
      </c>
      <c r="H37" s="34"/>
      <c r="I37" s="8" t="s">
        <v>295</v>
      </c>
      <c r="J37" s="9"/>
      <c r="K37" s="6" t="s">
        <v>15</v>
      </c>
    </row>
    <row r="38" spans="1:11" s="2" customFormat="1" ht="30">
      <c r="A38" s="9">
        <v>34</v>
      </c>
      <c r="B38" s="10" t="s">
        <v>66</v>
      </c>
      <c r="C38" s="9" t="s">
        <v>67</v>
      </c>
      <c r="D38" s="11"/>
      <c r="E38" s="9">
        <v>1</v>
      </c>
      <c r="F38" s="9" t="s">
        <v>50</v>
      </c>
      <c r="G38" s="5">
        <v>336</v>
      </c>
      <c r="H38" s="34"/>
      <c r="I38" s="8" t="s">
        <v>298</v>
      </c>
      <c r="J38" s="9"/>
      <c r="K38" s="6" t="s">
        <v>15</v>
      </c>
    </row>
    <row r="39" spans="1:11" s="2" customFormat="1" ht="30">
      <c r="A39" s="9">
        <v>35</v>
      </c>
      <c r="B39" s="10" t="s">
        <v>68</v>
      </c>
      <c r="C39" s="9" t="s">
        <v>69</v>
      </c>
      <c r="D39" s="11"/>
      <c r="E39" s="9">
        <v>1</v>
      </c>
      <c r="F39" s="9" t="s">
        <v>50</v>
      </c>
      <c r="G39" s="5">
        <v>336</v>
      </c>
      <c r="H39" s="34"/>
      <c r="I39" s="8" t="s">
        <v>296</v>
      </c>
      <c r="J39" s="9"/>
      <c r="K39" s="6" t="s">
        <v>15</v>
      </c>
    </row>
    <row r="40" spans="1:11" s="2" customFormat="1" ht="30">
      <c r="A40" s="9">
        <v>36</v>
      </c>
      <c r="B40" s="10" t="s">
        <v>70</v>
      </c>
      <c r="C40" s="9" t="s">
        <v>350</v>
      </c>
      <c r="D40" s="11"/>
      <c r="E40" s="9">
        <v>1</v>
      </c>
      <c r="F40" s="9" t="s">
        <v>50</v>
      </c>
      <c r="G40" s="5">
        <v>730</v>
      </c>
      <c r="H40" s="34"/>
      <c r="I40" s="8" t="s">
        <v>290</v>
      </c>
      <c r="J40" s="9"/>
      <c r="K40" s="6" t="s">
        <v>15</v>
      </c>
    </row>
    <row r="41" spans="1:11" s="2" customFormat="1" ht="30">
      <c r="A41" s="9">
        <v>37</v>
      </c>
      <c r="B41" s="10" t="s">
        <v>71</v>
      </c>
      <c r="C41" s="9" t="s">
        <v>351</v>
      </c>
      <c r="D41" s="11"/>
      <c r="E41" s="9">
        <v>1</v>
      </c>
      <c r="F41" s="9" t="s">
        <v>50</v>
      </c>
      <c r="G41" s="5">
        <v>730</v>
      </c>
      <c r="H41" s="34"/>
      <c r="I41" s="8" t="s">
        <v>289</v>
      </c>
      <c r="J41" s="9"/>
      <c r="K41" s="6" t="s">
        <v>15</v>
      </c>
    </row>
    <row r="42" spans="1:11" s="2" customFormat="1" ht="30">
      <c r="A42" s="9">
        <v>38</v>
      </c>
      <c r="B42" s="10" t="s">
        <v>72</v>
      </c>
      <c r="C42" s="9" t="s">
        <v>73</v>
      </c>
      <c r="D42" s="11"/>
      <c r="E42" s="9">
        <v>1</v>
      </c>
      <c r="F42" s="9" t="s">
        <v>50</v>
      </c>
      <c r="G42" s="5">
        <v>336</v>
      </c>
      <c r="H42" s="34"/>
      <c r="I42" s="8" t="s">
        <v>300</v>
      </c>
      <c r="J42" s="9"/>
      <c r="K42" s="6" t="s">
        <v>15</v>
      </c>
    </row>
    <row r="43" spans="1:11" s="2" customFormat="1" ht="30">
      <c r="A43" s="9">
        <v>39</v>
      </c>
      <c r="B43" s="10" t="s">
        <v>74</v>
      </c>
      <c r="C43" s="9" t="s">
        <v>75</v>
      </c>
      <c r="D43" s="11"/>
      <c r="E43" s="9">
        <v>1</v>
      </c>
      <c r="F43" s="9" t="s">
        <v>50</v>
      </c>
      <c r="G43" s="5">
        <v>730</v>
      </c>
      <c r="H43" s="34"/>
      <c r="I43" s="8" t="s">
        <v>286</v>
      </c>
      <c r="J43" s="9"/>
      <c r="K43" s="6" t="s">
        <v>15</v>
      </c>
    </row>
    <row r="44" spans="1:11" s="2" customFormat="1" ht="30.75" customHeight="1">
      <c r="A44" s="9">
        <v>40</v>
      </c>
      <c r="B44" s="10" t="s">
        <v>76</v>
      </c>
      <c r="C44" s="9" t="s">
        <v>77</v>
      </c>
      <c r="D44" s="11"/>
      <c r="E44" s="9">
        <v>1</v>
      </c>
      <c r="F44" s="9" t="s">
        <v>50</v>
      </c>
      <c r="G44" s="5">
        <v>730</v>
      </c>
      <c r="H44" s="34"/>
      <c r="I44" s="8" t="s">
        <v>285</v>
      </c>
      <c r="J44" s="9"/>
      <c r="K44" s="6" t="s">
        <v>15</v>
      </c>
    </row>
    <row r="45" spans="1:11" s="2" customFormat="1">
      <c r="A45" s="41">
        <v>41</v>
      </c>
      <c r="B45" s="42" t="s">
        <v>78</v>
      </c>
      <c r="C45" s="41" t="s">
        <v>79</v>
      </c>
      <c r="D45" s="43">
        <v>10938802</v>
      </c>
      <c r="E45" s="41">
        <v>21</v>
      </c>
      <c r="F45" s="41" t="s">
        <v>80</v>
      </c>
      <c r="G45" s="13">
        <v>3600</v>
      </c>
      <c r="H45" s="40" t="s">
        <v>361</v>
      </c>
      <c r="I45" s="47" t="s">
        <v>240</v>
      </c>
      <c r="J45" s="48"/>
      <c r="K45" s="46" t="s">
        <v>30</v>
      </c>
    </row>
    <row r="46" spans="1:11" s="2" customFormat="1" ht="27.75" customHeight="1">
      <c r="A46" s="41"/>
      <c r="B46" s="42"/>
      <c r="C46" s="41"/>
      <c r="D46" s="43"/>
      <c r="E46" s="41"/>
      <c r="F46" s="41"/>
      <c r="G46" s="13">
        <v>9600</v>
      </c>
      <c r="H46" s="40"/>
      <c r="I46" s="47"/>
      <c r="J46" s="48"/>
      <c r="K46" s="46"/>
    </row>
    <row r="47" spans="1:11" s="2" customFormat="1" ht="21" customHeight="1">
      <c r="A47" s="41">
        <v>42</v>
      </c>
      <c r="B47" s="42" t="s">
        <v>82</v>
      </c>
      <c r="C47" s="41" t="s">
        <v>83</v>
      </c>
      <c r="D47" s="43">
        <v>81474361</v>
      </c>
      <c r="E47" s="41">
        <v>5</v>
      </c>
      <c r="F47" s="41" t="s">
        <v>80</v>
      </c>
      <c r="G47" s="13">
        <v>5500</v>
      </c>
      <c r="H47" s="40"/>
      <c r="I47" s="47" t="s">
        <v>250</v>
      </c>
      <c r="J47" s="48"/>
      <c r="K47" s="46" t="s">
        <v>15</v>
      </c>
    </row>
    <row r="48" spans="1:11" s="2" customFormat="1" ht="27" customHeight="1">
      <c r="A48" s="41"/>
      <c r="B48" s="42"/>
      <c r="C48" s="41"/>
      <c r="D48" s="43"/>
      <c r="E48" s="41"/>
      <c r="F48" s="41"/>
      <c r="G48" s="13">
        <v>16050</v>
      </c>
      <c r="H48" s="40"/>
      <c r="I48" s="47"/>
      <c r="J48" s="48"/>
      <c r="K48" s="46"/>
    </row>
    <row r="49" spans="1:11" ht="33.75" customHeight="1">
      <c r="A49" s="41">
        <v>43</v>
      </c>
      <c r="B49" s="42" t="s">
        <v>84</v>
      </c>
      <c r="C49" s="41" t="s">
        <v>85</v>
      </c>
      <c r="D49" s="43">
        <v>51163762</v>
      </c>
      <c r="E49" s="41">
        <v>37</v>
      </c>
      <c r="F49" s="41" t="s">
        <v>86</v>
      </c>
      <c r="G49" s="13">
        <v>81000</v>
      </c>
      <c r="H49" s="40" t="s">
        <v>360</v>
      </c>
      <c r="I49" s="47" t="s">
        <v>221</v>
      </c>
      <c r="J49" s="48"/>
      <c r="K49" s="46" t="s">
        <v>15</v>
      </c>
    </row>
    <row r="50" spans="1:11" s="2" customFormat="1" ht="37.5" customHeight="1">
      <c r="A50" s="41"/>
      <c r="B50" s="42"/>
      <c r="C50" s="41"/>
      <c r="D50" s="43"/>
      <c r="E50" s="41"/>
      <c r="F50" s="41"/>
      <c r="G50" s="13">
        <v>235000</v>
      </c>
      <c r="H50" s="40"/>
      <c r="I50" s="47"/>
      <c r="J50" s="48"/>
      <c r="K50" s="46"/>
    </row>
    <row r="51" spans="1:11" s="2" customFormat="1" ht="30">
      <c r="A51" s="9">
        <v>44</v>
      </c>
      <c r="B51" s="10" t="s">
        <v>87</v>
      </c>
      <c r="C51" s="9" t="s">
        <v>88</v>
      </c>
      <c r="D51" s="11">
        <v>10832901</v>
      </c>
      <c r="E51" s="9">
        <v>12</v>
      </c>
      <c r="F51" s="9" t="s">
        <v>89</v>
      </c>
      <c r="G51" s="5">
        <v>630</v>
      </c>
      <c r="H51" s="12">
        <f>G51</f>
        <v>630</v>
      </c>
      <c r="I51" s="8" t="s">
        <v>352</v>
      </c>
      <c r="J51" s="9"/>
      <c r="K51" s="6" t="s">
        <v>30</v>
      </c>
    </row>
    <row r="52" spans="1:11" s="2" customFormat="1" ht="30">
      <c r="A52" s="9">
        <v>45</v>
      </c>
      <c r="B52" s="10" t="s">
        <v>90</v>
      </c>
      <c r="C52" s="9" t="s">
        <v>91</v>
      </c>
      <c r="D52" s="11">
        <v>70162677</v>
      </c>
      <c r="E52" s="9">
        <v>14</v>
      </c>
      <c r="F52" s="9" t="s">
        <v>92</v>
      </c>
      <c r="G52" s="5">
        <v>29000</v>
      </c>
      <c r="H52" s="34"/>
      <c r="I52" s="8" t="s">
        <v>257</v>
      </c>
      <c r="J52" s="9"/>
      <c r="K52" s="6" t="s">
        <v>15</v>
      </c>
    </row>
    <row r="53" spans="1:11" s="2" customFormat="1" ht="30">
      <c r="A53" s="9">
        <v>46</v>
      </c>
      <c r="B53" s="10" t="s">
        <v>353</v>
      </c>
      <c r="C53" s="9" t="s">
        <v>17</v>
      </c>
      <c r="D53" s="11">
        <v>63681256</v>
      </c>
      <c r="E53" s="9">
        <v>9</v>
      </c>
      <c r="F53" s="9" t="s">
        <v>92</v>
      </c>
      <c r="G53" s="5">
        <v>8800</v>
      </c>
      <c r="H53" s="34"/>
      <c r="I53" s="8" t="s">
        <v>259</v>
      </c>
      <c r="J53" s="9" t="s">
        <v>93</v>
      </c>
      <c r="K53" s="6" t="s">
        <v>15</v>
      </c>
    </row>
    <row r="54" spans="1:11" s="2" customFormat="1" ht="30">
      <c r="A54" s="9">
        <v>47</v>
      </c>
      <c r="B54" s="10" t="s">
        <v>208</v>
      </c>
      <c r="C54" s="9" t="s">
        <v>94</v>
      </c>
      <c r="D54" s="11">
        <v>51163641</v>
      </c>
      <c r="E54" s="9">
        <v>27</v>
      </c>
      <c r="F54" s="9" t="s">
        <v>92</v>
      </c>
      <c r="G54" s="5">
        <v>52500</v>
      </c>
      <c r="H54" s="34"/>
      <c r="I54" s="8" t="s">
        <v>256</v>
      </c>
      <c r="J54" s="9"/>
      <c r="K54" s="6" t="s">
        <v>15</v>
      </c>
    </row>
    <row r="55" spans="1:11" s="2" customFormat="1" ht="30">
      <c r="A55" s="9">
        <v>48</v>
      </c>
      <c r="B55" s="10" t="s">
        <v>95</v>
      </c>
      <c r="C55" s="9" t="s">
        <v>209</v>
      </c>
      <c r="D55" s="11">
        <v>10829857</v>
      </c>
      <c r="E55" s="9">
        <v>35</v>
      </c>
      <c r="F55" s="9" t="s">
        <v>92</v>
      </c>
      <c r="G55" s="5">
        <v>380000</v>
      </c>
      <c r="H55" s="34"/>
      <c r="I55" s="8" t="s">
        <v>231</v>
      </c>
      <c r="J55" s="9"/>
      <c r="K55" s="6" t="s">
        <v>30</v>
      </c>
    </row>
    <row r="56" spans="1:11" s="2" customFormat="1" ht="33" customHeight="1">
      <c r="A56" s="9">
        <v>49</v>
      </c>
      <c r="B56" s="10" t="s">
        <v>96</v>
      </c>
      <c r="C56" s="9" t="s">
        <v>97</v>
      </c>
      <c r="D56" s="11">
        <v>11591275</v>
      </c>
      <c r="E56" s="9">
        <v>9</v>
      </c>
      <c r="F56" s="9" t="s">
        <v>92</v>
      </c>
      <c r="G56" s="5">
        <v>30000</v>
      </c>
      <c r="H56" s="34"/>
      <c r="I56" s="8" t="s">
        <v>233</v>
      </c>
      <c r="J56" s="9"/>
      <c r="K56" s="6" t="s">
        <v>30</v>
      </c>
    </row>
    <row r="57" spans="1:11" s="2" customFormat="1" ht="30">
      <c r="A57" s="9">
        <v>50</v>
      </c>
      <c r="B57" s="10" t="s">
        <v>98</v>
      </c>
      <c r="C57" s="9" t="s">
        <v>354</v>
      </c>
      <c r="D57" s="11">
        <v>11105544</v>
      </c>
      <c r="E57" s="9">
        <v>2</v>
      </c>
      <c r="F57" s="9" t="s">
        <v>92</v>
      </c>
      <c r="G57" s="5">
        <v>500</v>
      </c>
      <c r="H57" s="34"/>
      <c r="I57" s="8" t="s">
        <v>260</v>
      </c>
      <c r="J57" s="9"/>
      <c r="K57" s="6" t="s">
        <v>30</v>
      </c>
    </row>
    <row r="58" spans="1:11" s="2" customFormat="1" ht="30">
      <c r="A58" s="9">
        <v>51</v>
      </c>
      <c r="B58" s="10" t="s">
        <v>100</v>
      </c>
      <c r="C58" s="9" t="s">
        <v>101</v>
      </c>
      <c r="D58" s="11">
        <v>30083340</v>
      </c>
      <c r="E58" s="9">
        <v>9</v>
      </c>
      <c r="F58" s="9" t="s">
        <v>92</v>
      </c>
      <c r="G58" s="5">
        <v>12000</v>
      </c>
      <c r="H58" s="34"/>
      <c r="I58" s="8" t="s">
        <v>232</v>
      </c>
      <c r="J58" s="9"/>
      <c r="K58" s="6" t="s">
        <v>30</v>
      </c>
    </row>
    <row r="59" spans="1:11" s="2" customFormat="1" ht="30">
      <c r="A59" s="9">
        <v>52</v>
      </c>
      <c r="B59" s="10" t="s">
        <v>102</v>
      </c>
      <c r="C59" s="9" t="s">
        <v>103</v>
      </c>
      <c r="D59" s="11">
        <v>10420982</v>
      </c>
      <c r="E59" s="9">
        <v>10</v>
      </c>
      <c r="F59" s="9" t="s">
        <v>92</v>
      </c>
      <c r="G59" s="5">
        <v>2800</v>
      </c>
      <c r="H59" s="34"/>
      <c r="I59" s="8" t="s">
        <v>306</v>
      </c>
      <c r="J59" s="9"/>
      <c r="K59" s="6" t="s">
        <v>30</v>
      </c>
    </row>
    <row r="60" spans="1:11" s="2" customFormat="1" ht="30">
      <c r="A60" s="9">
        <v>53</v>
      </c>
      <c r="B60" s="10" t="s">
        <v>104</v>
      </c>
      <c r="C60" s="9" t="s">
        <v>105</v>
      </c>
      <c r="D60" s="11">
        <v>30168926</v>
      </c>
      <c r="E60" s="9">
        <v>10</v>
      </c>
      <c r="F60" s="9" t="s">
        <v>92</v>
      </c>
      <c r="G60" s="5">
        <v>25000</v>
      </c>
      <c r="H60" s="34"/>
      <c r="I60" s="8" t="s">
        <v>230</v>
      </c>
      <c r="J60" s="9"/>
      <c r="K60" s="6" t="s">
        <v>30</v>
      </c>
    </row>
    <row r="61" spans="1:11" s="2" customFormat="1" ht="30">
      <c r="A61" s="9">
        <v>54</v>
      </c>
      <c r="B61" s="10" t="s">
        <v>106</v>
      </c>
      <c r="C61" s="9" t="s">
        <v>107</v>
      </c>
      <c r="D61" s="11">
        <v>10809700</v>
      </c>
      <c r="E61" s="9">
        <v>11</v>
      </c>
      <c r="F61" s="9" t="s">
        <v>92</v>
      </c>
      <c r="G61" s="5">
        <v>178000</v>
      </c>
      <c r="H61" s="34"/>
      <c r="I61" s="8" t="s">
        <v>307</v>
      </c>
      <c r="J61" s="9"/>
      <c r="K61" s="6" t="s">
        <v>15</v>
      </c>
    </row>
    <row r="62" spans="1:11" s="2" customFormat="1" ht="30">
      <c r="A62" s="9">
        <v>55</v>
      </c>
      <c r="B62" s="10" t="s">
        <v>108</v>
      </c>
      <c r="C62" s="9" t="s">
        <v>107</v>
      </c>
      <c r="D62" s="11">
        <v>10861293</v>
      </c>
      <c r="E62" s="9">
        <v>4</v>
      </c>
      <c r="F62" s="9" t="s">
        <v>92</v>
      </c>
      <c r="G62" s="5">
        <v>5700</v>
      </c>
      <c r="H62" s="34"/>
      <c r="I62" s="8" t="s">
        <v>249</v>
      </c>
      <c r="J62" s="9"/>
      <c r="K62" s="6" t="s">
        <v>15</v>
      </c>
    </row>
    <row r="63" spans="1:11" s="2" customFormat="1" ht="30">
      <c r="A63" s="9">
        <v>56</v>
      </c>
      <c r="B63" s="10" t="s">
        <v>109</v>
      </c>
      <c r="C63" s="9" t="s">
        <v>110</v>
      </c>
      <c r="D63" s="11">
        <v>8999960</v>
      </c>
      <c r="E63" s="9">
        <v>11</v>
      </c>
      <c r="F63" s="9" t="s">
        <v>92</v>
      </c>
      <c r="G63" s="5">
        <v>12200</v>
      </c>
      <c r="H63" s="34"/>
      <c r="I63" s="8" t="s">
        <v>308</v>
      </c>
      <c r="J63" s="9"/>
      <c r="K63" s="6" t="s">
        <v>15</v>
      </c>
    </row>
    <row r="64" spans="1:11" s="2" customFormat="1" ht="30">
      <c r="A64" s="9">
        <v>57</v>
      </c>
      <c r="B64" s="10" t="s">
        <v>111</v>
      </c>
      <c r="C64" s="9" t="s">
        <v>107</v>
      </c>
      <c r="D64" s="11">
        <v>56263964</v>
      </c>
      <c r="E64" s="9">
        <v>17</v>
      </c>
      <c r="F64" s="9" t="s">
        <v>92</v>
      </c>
      <c r="G64" s="5">
        <v>23800</v>
      </c>
      <c r="H64" s="34"/>
      <c r="I64" s="8" t="s">
        <v>301</v>
      </c>
      <c r="J64" s="9"/>
      <c r="K64" s="6" t="s">
        <v>15</v>
      </c>
    </row>
    <row r="65" spans="1:11" s="2" customFormat="1" ht="30">
      <c r="A65" s="9">
        <v>58</v>
      </c>
      <c r="B65" s="10" t="s">
        <v>112</v>
      </c>
      <c r="C65" s="9" t="s">
        <v>113</v>
      </c>
      <c r="D65" s="11">
        <v>13002406</v>
      </c>
      <c r="E65" s="9">
        <v>15</v>
      </c>
      <c r="F65" s="9" t="s">
        <v>92</v>
      </c>
      <c r="G65" s="5">
        <v>24000</v>
      </c>
      <c r="H65" s="34"/>
      <c r="I65" s="8" t="s">
        <v>237</v>
      </c>
      <c r="J65" s="9"/>
      <c r="K65" s="6" t="s">
        <v>30</v>
      </c>
    </row>
    <row r="66" spans="1:11" s="2" customFormat="1" ht="32.25" customHeight="1">
      <c r="A66" s="9">
        <v>59</v>
      </c>
      <c r="B66" s="10" t="s">
        <v>114</v>
      </c>
      <c r="C66" s="9" t="s">
        <v>115</v>
      </c>
      <c r="D66" s="11">
        <v>13010953</v>
      </c>
      <c r="E66" s="9">
        <v>6</v>
      </c>
      <c r="F66" s="9" t="s">
        <v>92</v>
      </c>
      <c r="G66" s="5">
        <v>34000</v>
      </c>
      <c r="H66" s="34"/>
      <c r="I66" s="8" t="s">
        <v>242</v>
      </c>
      <c r="J66" s="9"/>
      <c r="K66" s="6" t="s">
        <v>30</v>
      </c>
    </row>
    <row r="67" spans="1:11" s="2" customFormat="1" ht="30">
      <c r="A67" s="9">
        <v>60</v>
      </c>
      <c r="B67" s="10" t="s">
        <v>116</v>
      </c>
      <c r="C67" s="9" t="s">
        <v>117</v>
      </c>
      <c r="D67" s="11">
        <v>30207394</v>
      </c>
      <c r="E67" s="9">
        <v>7</v>
      </c>
      <c r="F67" s="9" t="s">
        <v>92</v>
      </c>
      <c r="G67" s="5">
        <v>30500</v>
      </c>
      <c r="H67" s="34"/>
      <c r="I67" s="8" t="s">
        <v>239</v>
      </c>
      <c r="J67" s="9"/>
      <c r="K67" s="6" t="s">
        <v>30</v>
      </c>
    </row>
    <row r="68" spans="1:11" s="2" customFormat="1" ht="30">
      <c r="A68" s="9">
        <v>61</v>
      </c>
      <c r="B68" s="10" t="s">
        <v>118</v>
      </c>
      <c r="C68" s="9" t="s">
        <v>119</v>
      </c>
      <c r="D68" s="11">
        <v>30234775</v>
      </c>
      <c r="E68" s="9">
        <v>4</v>
      </c>
      <c r="F68" s="9" t="s">
        <v>92</v>
      </c>
      <c r="G68" s="5">
        <v>18000</v>
      </c>
      <c r="H68" s="34"/>
      <c r="I68" s="8" t="s">
        <v>225</v>
      </c>
      <c r="J68" s="9"/>
      <c r="K68" s="6" t="s">
        <v>30</v>
      </c>
    </row>
    <row r="69" spans="1:11" s="2" customFormat="1" ht="30">
      <c r="A69" s="9">
        <v>62</v>
      </c>
      <c r="B69" s="10" t="s">
        <v>120</v>
      </c>
      <c r="C69" s="9" t="s">
        <v>121</v>
      </c>
      <c r="D69" s="11">
        <v>10563333</v>
      </c>
      <c r="E69" s="9">
        <v>23</v>
      </c>
      <c r="F69" s="9" t="s">
        <v>92</v>
      </c>
      <c r="G69" s="5">
        <v>171000</v>
      </c>
      <c r="H69" s="34"/>
      <c r="I69" s="8" t="s">
        <v>236</v>
      </c>
      <c r="J69" s="9"/>
      <c r="K69" s="6" t="s">
        <v>30</v>
      </c>
    </row>
    <row r="70" spans="1:11" s="2" customFormat="1" ht="30">
      <c r="A70" s="9">
        <v>63</v>
      </c>
      <c r="B70" s="10" t="s">
        <v>210</v>
      </c>
      <c r="C70" s="9" t="s">
        <v>211</v>
      </c>
      <c r="D70" s="11">
        <v>30084595</v>
      </c>
      <c r="E70" s="9">
        <v>14</v>
      </c>
      <c r="F70" s="9" t="s">
        <v>92</v>
      </c>
      <c r="G70" s="5">
        <v>10300</v>
      </c>
      <c r="H70" s="34"/>
      <c r="I70" s="8" t="s">
        <v>244</v>
      </c>
      <c r="J70" s="9"/>
      <c r="K70" s="6" t="s">
        <v>30</v>
      </c>
    </row>
    <row r="71" spans="1:11" s="2" customFormat="1" ht="30">
      <c r="A71" s="9">
        <v>64</v>
      </c>
      <c r="B71" s="10" t="s">
        <v>122</v>
      </c>
      <c r="C71" s="9" t="s">
        <v>123</v>
      </c>
      <c r="D71" s="11">
        <v>18958755</v>
      </c>
      <c r="E71" s="9">
        <v>4</v>
      </c>
      <c r="F71" s="9" t="s">
        <v>92</v>
      </c>
      <c r="G71" s="5">
        <v>13400</v>
      </c>
      <c r="H71" s="34"/>
      <c r="I71" s="8" t="s">
        <v>220</v>
      </c>
      <c r="J71" s="9"/>
      <c r="K71" s="6" t="s">
        <v>15</v>
      </c>
    </row>
    <row r="72" spans="1:11" s="2" customFormat="1" ht="30">
      <c r="A72" s="9">
        <v>65</v>
      </c>
      <c r="B72" s="10" t="s">
        <v>124</v>
      </c>
      <c r="C72" s="9" t="s">
        <v>125</v>
      </c>
      <c r="D72" s="11">
        <v>13704316</v>
      </c>
      <c r="E72" s="9">
        <v>14</v>
      </c>
      <c r="F72" s="9" t="s">
        <v>92</v>
      </c>
      <c r="G72" s="5">
        <v>10000</v>
      </c>
      <c r="H72" s="34"/>
      <c r="I72" s="8" t="s">
        <v>309</v>
      </c>
      <c r="J72" s="9"/>
      <c r="K72" s="6" t="s">
        <v>15</v>
      </c>
    </row>
    <row r="73" spans="1:11" s="2" customFormat="1" ht="30">
      <c r="A73" s="9">
        <v>66</v>
      </c>
      <c r="B73" s="10" t="s">
        <v>126</v>
      </c>
      <c r="C73" s="9" t="s">
        <v>127</v>
      </c>
      <c r="D73" s="11">
        <v>63044618</v>
      </c>
      <c r="E73" s="9">
        <v>11</v>
      </c>
      <c r="F73" s="9" t="s">
        <v>92</v>
      </c>
      <c r="G73" s="5">
        <v>7400</v>
      </c>
      <c r="H73" s="34"/>
      <c r="I73" s="8" t="s">
        <v>355</v>
      </c>
      <c r="J73" s="9"/>
      <c r="K73" s="6" t="s">
        <v>15</v>
      </c>
    </row>
    <row r="74" spans="1:11" s="2" customFormat="1" ht="30">
      <c r="A74" s="9">
        <v>67</v>
      </c>
      <c r="B74" s="10" t="s">
        <v>128</v>
      </c>
      <c r="C74" s="9" t="s">
        <v>129</v>
      </c>
      <c r="D74" s="11">
        <v>25598946</v>
      </c>
      <c r="E74" s="9">
        <v>4</v>
      </c>
      <c r="F74" s="9" t="s">
        <v>92</v>
      </c>
      <c r="G74" s="5">
        <v>6600</v>
      </c>
      <c r="H74" s="34"/>
      <c r="I74" s="8" t="s">
        <v>310</v>
      </c>
      <c r="J74" s="9"/>
      <c r="K74" s="6" t="s">
        <v>15</v>
      </c>
    </row>
    <row r="75" spans="1:11" s="2" customFormat="1" ht="30">
      <c r="A75" s="9">
        <v>68</v>
      </c>
      <c r="B75" s="10" t="s">
        <v>130</v>
      </c>
      <c r="C75" s="9" t="s">
        <v>131</v>
      </c>
      <c r="D75" s="11">
        <v>9071828</v>
      </c>
      <c r="E75" s="9">
        <v>14</v>
      </c>
      <c r="F75" s="9" t="s">
        <v>92</v>
      </c>
      <c r="G75" s="5">
        <v>10600</v>
      </c>
      <c r="H75" s="34"/>
      <c r="I75" s="8" t="s">
        <v>217</v>
      </c>
      <c r="J75" s="9"/>
      <c r="K75" s="6" t="s">
        <v>15</v>
      </c>
    </row>
    <row r="76" spans="1:11" s="2" customFormat="1" ht="30">
      <c r="A76" s="9">
        <v>69</v>
      </c>
      <c r="B76" s="10" t="s">
        <v>132</v>
      </c>
      <c r="C76" s="9" t="s">
        <v>133</v>
      </c>
      <c r="D76" s="11">
        <v>56287150</v>
      </c>
      <c r="E76" s="9">
        <v>17</v>
      </c>
      <c r="F76" s="9" t="s">
        <v>92</v>
      </c>
      <c r="G76" s="5">
        <v>74200</v>
      </c>
      <c r="H76" s="34"/>
      <c r="I76" s="8" t="s">
        <v>311</v>
      </c>
      <c r="J76" s="9"/>
      <c r="K76" s="6" t="s">
        <v>15</v>
      </c>
    </row>
    <row r="77" spans="1:11" s="2" customFormat="1" ht="30">
      <c r="A77" s="9">
        <v>70</v>
      </c>
      <c r="B77" s="10" t="s">
        <v>134</v>
      </c>
      <c r="C77" s="9" t="s">
        <v>135</v>
      </c>
      <c r="D77" s="11">
        <v>20647392</v>
      </c>
      <c r="E77" s="9">
        <v>4</v>
      </c>
      <c r="F77" s="9" t="s">
        <v>92</v>
      </c>
      <c r="G77" s="5">
        <v>14000</v>
      </c>
      <c r="H77" s="34"/>
      <c r="I77" s="8" t="s">
        <v>305</v>
      </c>
      <c r="J77" s="9"/>
      <c r="K77" s="6" t="s">
        <v>15</v>
      </c>
    </row>
    <row r="78" spans="1:11" s="2" customFormat="1" ht="30">
      <c r="A78" s="9">
        <v>71</v>
      </c>
      <c r="B78" s="10" t="s">
        <v>136</v>
      </c>
      <c r="C78" s="9" t="s">
        <v>137</v>
      </c>
      <c r="D78" s="11">
        <v>81512811</v>
      </c>
      <c r="E78" s="9">
        <v>11</v>
      </c>
      <c r="F78" s="9" t="s">
        <v>92</v>
      </c>
      <c r="G78" s="5">
        <v>7100</v>
      </c>
      <c r="H78" s="34"/>
      <c r="I78" s="8" t="s">
        <v>312</v>
      </c>
      <c r="J78" s="9"/>
      <c r="K78" s="6" t="s">
        <v>15</v>
      </c>
    </row>
    <row r="79" spans="1:11" s="2" customFormat="1" ht="30">
      <c r="A79" s="9">
        <v>72</v>
      </c>
      <c r="B79" s="10" t="s">
        <v>138</v>
      </c>
      <c r="C79" s="9" t="s">
        <v>139</v>
      </c>
      <c r="D79" s="11">
        <v>12475080</v>
      </c>
      <c r="E79" s="9">
        <v>11</v>
      </c>
      <c r="F79" s="9" t="s">
        <v>92</v>
      </c>
      <c r="G79" s="5">
        <v>23100</v>
      </c>
      <c r="H79" s="34"/>
      <c r="I79" s="8" t="s">
        <v>248</v>
      </c>
      <c r="J79" s="9"/>
      <c r="K79" s="6" t="s">
        <v>15</v>
      </c>
    </row>
    <row r="80" spans="1:11" s="2" customFormat="1" ht="30">
      <c r="A80" s="9">
        <v>73</v>
      </c>
      <c r="B80" s="10" t="s">
        <v>140</v>
      </c>
      <c r="C80" s="9" t="s">
        <v>141</v>
      </c>
      <c r="D80" s="11">
        <v>9339646</v>
      </c>
      <c r="E80" s="9">
        <v>11</v>
      </c>
      <c r="F80" s="9" t="s">
        <v>92</v>
      </c>
      <c r="G80" s="5">
        <v>1200</v>
      </c>
      <c r="H80" s="34"/>
      <c r="I80" s="8" t="s">
        <v>247</v>
      </c>
      <c r="J80" s="9"/>
      <c r="K80" s="6" t="s">
        <v>15</v>
      </c>
    </row>
    <row r="81" spans="1:11" s="2" customFormat="1" ht="30">
      <c r="A81" s="9">
        <v>74</v>
      </c>
      <c r="B81" s="10" t="s">
        <v>142</v>
      </c>
      <c r="C81" s="9" t="s">
        <v>141</v>
      </c>
      <c r="D81" s="11">
        <v>87201373</v>
      </c>
      <c r="E81" s="9">
        <v>14</v>
      </c>
      <c r="F81" s="9" t="s">
        <v>92</v>
      </c>
      <c r="G81" s="5">
        <v>33600</v>
      </c>
      <c r="H81" s="34"/>
      <c r="I81" s="8" t="s">
        <v>264</v>
      </c>
      <c r="J81" s="9" t="s">
        <v>346</v>
      </c>
      <c r="K81" s="6" t="s">
        <v>15</v>
      </c>
    </row>
    <row r="82" spans="1:11" s="2" customFormat="1" ht="30">
      <c r="A82" s="9">
        <v>75</v>
      </c>
      <c r="B82" s="10" t="s">
        <v>143</v>
      </c>
      <c r="C82" s="9" t="s">
        <v>141</v>
      </c>
      <c r="D82" s="11">
        <v>11552088</v>
      </c>
      <c r="E82" s="9">
        <v>11</v>
      </c>
      <c r="F82" s="9" t="s">
        <v>92</v>
      </c>
      <c r="G82" s="5">
        <v>1800</v>
      </c>
      <c r="H82" s="34"/>
      <c r="I82" s="8" t="s">
        <v>303</v>
      </c>
      <c r="J82" s="9" t="s">
        <v>359</v>
      </c>
      <c r="K82" s="6" t="s">
        <v>15</v>
      </c>
    </row>
    <row r="83" spans="1:11" s="2" customFormat="1" ht="30">
      <c r="A83" s="9">
        <v>76</v>
      </c>
      <c r="B83" s="10" t="s">
        <v>143</v>
      </c>
      <c r="C83" s="9" t="s">
        <v>141</v>
      </c>
      <c r="D83" s="11">
        <v>11308812</v>
      </c>
      <c r="E83" s="9">
        <v>7</v>
      </c>
      <c r="F83" s="9" t="s">
        <v>92</v>
      </c>
      <c r="G83" s="5">
        <v>100</v>
      </c>
      <c r="H83" s="34"/>
      <c r="I83" s="8" t="s">
        <v>302</v>
      </c>
      <c r="J83" s="9" t="s">
        <v>93</v>
      </c>
      <c r="K83" s="6" t="s">
        <v>15</v>
      </c>
    </row>
    <row r="84" spans="1:11" s="2" customFormat="1" ht="30">
      <c r="A84" s="9">
        <v>77</v>
      </c>
      <c r="B84" s="10" t="s">
        <v>144</v>
      </c>
      <c r="C84" s="9" t="s">
        <v>145</v>
      </c>
      <c r="D84" s="11">
        <v>81527816</v>
      </c>
      <c r="E84" s="9">
        <v>15</v>
      </c>
      <c r="F84" s="9" t="s">
        <v>92</v>
      </c>
      <c r="G84" s="5">
        <v>7500</v>
      </c>
      <c r="H84" s="34"/>
      <c r="I84" s="8" t="s">
        <v>246</v>
      </c>
      <c r="J84" s="9"/>
      <c r="K84" s="6" t="s">
        <v>15</v>
      </c>
    </row>
    <row r="85" spans="1:11" s="2" customFormat="1" ht="30">
      <c r="A85" s="9">
        <v>78</v>
      </c>
      <c r="B85" s="10" t="s">
        <v>146</v>
      </c>
      <c r="C85" s="9" t="s">
        <v>147</v>
      </c>
      <c r="D85" s="11">
        <v>11670215</v>
      </c>
      <c r="E85" s="9">
        <v>14</v>
      </c>
      <c r="F85" s="9" t="s">
        <v>92</v>
      </c>
      <c r="G85" s="5">
        <v>4000</v>
      </c>
      <c r="H85" s="34"/>
      <c r="I85" s="8" t="s">
        <v>313</v>
      </c>
      <c r="J85" s="9"/>
      <c r="K85" s="6" t="s">
        <v>15</v>
      </c>
    </row>
    <row r="86" spans="1:11" s="2" customFormat="1" ht="30">
      <c r="A86" s="9">
        <v>79</v>
      </c>
      <c r="B86" s="10" t="s">
        <v>148</v>
      </c>
      <c r="C86" s="9" t="s">
        <v>149</v>
      </c>
      <c r="D86" s="11">
        <v>18667152</v>
      </c>
      <c r="E86" s="9">
        <v>3</v>
      </c>
      <c r="F86" s="9" t="s">
        <v>92</v>
      </c>
      <c r="G86" s="5">
        <v>200</v>
      </c>
      <c r="H86" s="34"/>
      <c r="I86" s="8" t="s">
        <v>224</v>
      </c>
      <c r="J86" s="9"/>
      <c r="K86" s="6" t="s">
        <v>15</v>
      </c>
    </row>
    <row r="87" spans="1:11" s="2" customFormat="1" ht="30">
      <c r="A87" s="9">
        <v>80</v>
      </c>
      <c r="B87" s="10" t="s">
        <v>150</v>
      </c>
      <c r="C87" s="9" t="s">
        <v>151</v>
      </c>
      <c r="D87" s="11">
        <v>8299207</v>
      </c>
      <c r="E87" s="9">
        <v>15</v>
      </c>
      <c r="F87" s="9" t="s">
        <v>92</v>
      </c>
      <c r="G87" s="5">
        <v>10500</v>
      </c>
      <c r="H87" s="34"/>
      <c r="I87" s="8" t="s">
        <v>315</v>
      </c>
      <c r="J87" s="9"/>
      <c r="K87" s="6" t="s">
        <v>15</v>
      </c>
    </row>
    <row r="88" spans="1:11" s="2" customFormat="1" ht="30">
      <c r="A88" s="9">
        <v>81</v>
      </c>
      <c r="B88" s="10" t="s">
        <v>152</v>
      </c>
      <c r="C88" s="9" t="s">
        <v>153</v>
      </c>
      <c r="D88" s="11">
        <v>87212888</v>
      </c>
      <c r="E88" s="9">
        <v>17</v>
      </c>
      <c r="F88" s="9" t="s">
        <v>92</v>
      </c>
      <c r="G88" s="5">
        <v>77000</v>
      </c>
      <c r="H88" s="34"/>
      <c r="I88" s="8" t="s">
        <v>314</v>
      </c>
      <c r="J88" s="9"/>
      <c r="K88" s="6" t="s">
        <v>15</v>
      </c>
    </row>
    <row r="89" spans="1:11" s="2" customFormat="1" ht="30">
      <c r="A89" s="9">
        <v>82</v>
      </c>
      <c r="B89" s="10" t="s">
        <v>154</v>
      </c>
      <c r="C89" s="9" t="s">
        <v>155</v>
      </c>
      <c r="D89" s="11">
        <v>63045910</v>
      </c>
      <c r="E89" s="9">
        <v>14</v>
      </c>
      <c r="F89" s="9" t="s">
        <v>92</v>
      </c>
      <c r="G89" s="5">
        <v>18600</v>
      </c>
      <c r="H89" s="34"/>
      <c r="I89" s="8" t="s">
        <v>261</v>
      </c>
      <c r="J89" s="9"/>
      <c r="K89" s="6" t="s">
        <v>15</v>
      </c>
    </row>
    <row r="90" spans="1:11" s="2" customFormat="1" ht="30">
      <c r="A90" s="9">
        <v>83</v>
      </c>
      <c r="B90" s="10" t="s">
        <v>156</v>
      </c>
      <c r="C90" s="9" t="s">
        <v>157</v>
      </c>
      <c r="D90" s="11">
        <v>63731402</v>
      </c>
      <c r="E90" s="9">
        <v>11</v>
      </c>
      <c r="F90" s="9" t="s">
        <v>92</v>
      </c>
      <c r="G90" s="5">
        <v>28500</v>
      </c>
      <c r="H90" s="34"/>
      <c r="I90" s="8" t="s">
        <v>252</v>
      </c>
      <c r="J90" s="9"/>
      <c r="K90" s="6" t="s">
        <v>15</v>
      </c>
    </row>
    <row r="91" spans="1:11" s="2" customFormat="1" ht="30">
      <c r="A91" s="9">
        <v>84</v>
      </c>
      <c r="B91" s="10" t="s">
        <v>158</v>
      </c>
      <c r="C91" s="9" t="s">
        <v>159</v>
      </c>
      <c r="D91" s="11">
        <v>56122006</v>
      </c>
      <c r="E91" s="9">
        <v>27</v>
      </c>
      <c r="F91" s="9" t="s">
        <v>92</v>
      </c>
      <c r="G91" s="5">
        <v>190000</v>
      </c>
      <c r="H91" s="34"/>
      <c r="I91" s="8" t="s">
        <v>316</v>
      </c>
      <c r="J91" s="9"/>
      <c r="K91" s="6" t="s">
        <v>15</v>
      </c>
    </row>
    <row r="92" spans="1:11" s="2" customFormat="1" ht="30">
      <c r="A92" s="9">
        <v>85</v>
      </c>
      <c r="B92" s="10" t="s">
        <v>160</v>
      </c>
      <c r="C92" s="9" t="s">
        <v>161</v>
      </c>
      <c r="D92" s="11">
        <v>10490061</v>
      </c>
      <c r="E92" s="9">
        <v>9</v>
      </c>
      <c r="F92" s="9" t="s">
        <v>92</v>
      </c>
      <c r="G92" s="5">
        <v>2800</v>
      </c>
      <c r="H92" s="34"/>
      <c r="I92" s="8" t="s">
        <v>317</v>
      </c>
      <c r="J92" s="9"/>
      <c r="K92" s="6" t="s">
        <v>15</v>
      </c>
    </row>
    <row r="93" spans="1:11" s="2" customFormat="1" ht="30">
      <c r="A93" s="9">
        <v>86</v>
      </c>
      <c r="B93" s="10" t="s">
        <v>162</v>
      </c>
      <c r="C93" s="9" t="s">
        <v>163</v>
      </c>
      <c r="D93" s="11">
        <v>51164567</v>
      </c>
      <c r="E93" s="9">
        <v>22</v>
      </c>
      <c r="F93" s="9" t="s">
        <v>92</v>
      </c>
      <c r="G93" s="5">
        <v>69500</v>
      </c>
      <c r="H93" s="34"/>
      <c r="I93" s="8" t="s">
        <v>318</v>
      </c>
      <c r="J93" s="9"/>
      <c r="K93" s="6" t="s">
        <v>15</v>
      </c>
    </row>
    <row r="94" spans="1:11" s="2" customFormat="1" ht="30">
      <c r="A94" s="9">
        <v>87</v>
      </c>
      <c r="B94" s="10" t="s">
        <v>164</v>
      </c>
      <c r="C94" s="9" t="s">
        <v>165</v>
      </c>
      <c r="D94" s="11">
        <v>63054279</v>
      </c>
      <c r="E94" s="9">
        <v>15</v>
      </c>
      <c r="F94" s="9" t="s">
        <v>92</v>
      </c>
      <c r="G94" s="5">
        <v>21000</v>
      </c>
      <c r="H94" s="34"/>
      <c r="I94" s="8" t="s">
        <v>254</v>
      </c>
      <c r="J94" s="9"/>
      <c r="K94" s="6" t="s">
        <v>15</v>
      </c>
    </row>
    <row r="95" spans="1:11" s="2" customFormat="1" ht="30">
      <c r="A95" s="9">
        <v>88</v>
      </c>
      <c r="B95" s="10" t="s">
        <v>166</v>
      </c>
      <c r="C95" s="9" t="s">
        <v>167</v>
      </c>
      <c r="D95" s="11">
        <v>10346657</v>
      </c>
      <c r="E95" s="9">
        <v>11</v>
      </c>
      <c r="F95" s="9" t="s">
        <v>92</v>
      </c>
      <c r="G95" s="5">
        <v>28000</v>
      </c>
      <c r="H95" s="34"/>
      <c r="I95" s="8" t="s">
        <v>251</v>
      </c>
      <c r="J95" s="9"/>
      <c r="K95" s="6" t="s">
        <v>15</v>
      </c>
    </row>
    <row r="96" spans="1:11" s="2" customFormat="1" ht="30">
      <c r="A96" s="9">
        <v>89</v>
      </c>
      <c r="B96" s="10" t="s">
        <v>168</v>
      </c>
      <c r="C96" s="9" t="s">
        <v>169</v>
      </c>
      <c r="D96" s="11">
        <v>56291485</v>
      </c>
      <c r="E96" s="9">
        <v>22</v>
      </c>
      <c r="F96" s="9" t="s">
        <v>92</v>
      </c>
      <c r="G96" s="5">
        <v>121000</v>
      </c>
      <c r="H96" s="34"/>
      <c r="I96" s="8" t="s">
        <v>258</v>
      </c>
      <c r="J96" s="9"/>
      <c r="K96" s="6" t="s">
        <v>15</v>
      </c>
    </row>
    <row r="97" spans="1:11" s="2" customFormat="1" ht="30">
      <c r="A97" s="9">
        <v>90</v>
      </c>
      <c r="B97" s="10" t="s">
        <v>356</v>
      </c>
      <c r="C97" s="9" t="s">
        <v>169</v>
      </c>
      <c r="D97" s="11">
        <v>27177682</v>
      </c>
      <c r="E97" s="9">
        <v>1</v>
      </c>
      <c r="F97" s="9" t="s">
        <v>92</v>
      </c>
      <c r="G97" s="5">
        <v>320</v>
      </c>
      <c r="H97" s="34"/>
      <c r="I97" s="8" t="s">
        <v>245</v>
      </c>
      <c r="J97" s="9" t="s">
        <v>170</v>
      </c>
      <c r="K97" s="6" t="s">
        <v>15</v>
      </c>
    </row>
    <row r="98" spans="1:11" s="2" customFormat="1" ht="30">
      <c r="A98" s="9">
        <v>91</v>
      </c>
      <c r="B98" s="10" t="s">
        <v>172</v>
      </c>
      <c r="C98" s="9" t="s">
        <v>173</v>
      </c>
      <c r="D98" s="11">
        <v>63739898</v>
      </c>
      <c r="E98" s="9">
        <v>14</v>
      </c>
      <c r="F98" s="9" t="s">
        <v>92</v>
      </c>
      <c r="G98" s="5">
        <v>17000</v>
      </c>
      <c r="H98" s="34"/>
      <c r="I98" s="8" t="s">
        <v>218</v>
      </c>
      <c r="J98" s="9"/>
      <c r="K98" s="6" t="s">
        <v>15</v>
      </c>
    </row>
    <row r="99" spans="1:11" s="2" customFormat="1" ht="30">
      <c r="A99" s="9">
        <v>92</v>
      </c>
      <c r="B99" s="10" t="s">
        <v>174</v>
      </c>
      <c r="C99" s="9" t="s">
        <v>175</v>
      </c>
      <c r="D99" s="11">
        <v>56583674</v>
      </c>
      <c r="E99" s="9">
        <v>17</v>
      </c>
      <c r="F99" s="9" t="s">
        <v>92</v>
      </c>
      <c r="G99" s="5">
        <v>49500</v>
      </c>
      <c r="H99" s="34"/>
      <c r="I99" s="8" t="s">
        <v>319</v>
      </c>
      <c r="J99" s="9"/>
      <c r="K99" s="6" t="s">
        <v>15</v>
      </c>
    </row>
    <row r="100" spans="1:11" s="2" customFormat="1" ht="30">
      <c r="A100" s="9">
        <v>93</v>
      </c>
      <c r="B100" s="10" t="s">
        <v>176</v>
      </c>
      <c r="C100" s="9" t="s">
        <v>177</v>
      </c>
      <c r="D100" s="11">
        <v>45652186</v>
      </c>
      <c r="E100" s="9">
        <v>11</v>
      </c>
      <c r="F100" s="9" t="s">
        <v>92</v>
      </c>
      <c r="G100" s="5">
        <v>450</v>
      </c>
      <c r="H100" s="34"/>
      <c r="I100" s="8" t="s">
        <v>320</v>
      </c>
      <c r="J100" s="9" t="s">
        <v>93</v>
      </c>
      <c r="K100" s="6" t="s">
        <v>15</v>
      </c>
    </row>
    <row r="101" spans="1:11" s="2" customFormat="1" ht="30">
      <c r="A101" s="9">
        <v>94</v>
      </c>
      <c r="B101" s="10" t="s">
        <v>176</v>
      </c>
      <c r="C101" s="9" t="s">
        <v>177</v>
      </c>
      <c r="D101" s="11">
        <v>56120715</v>
      </c>
      <c r="E101" s="9">
        <v>17</v>
      </c>
      <c r="F101" s="9" t="s">
        <v>92</v>
      </c>
      <c r="G101" s="5">
        <v>48000</v>
      </c>
      <c r="H101" s="34"/>
      <c r="I101" s="8" t="s">
        <v>321</v>
      </c>
      <c r="J101" s="9"/>
      <c r="K101" s="6" t="s">
        <v>15</v>
      </c>
    </row>
    <row r="102" spans="1:11" s="2" customFormat="1" ht="30">
      <c r="A102" s="9">
        <v>95</v>
      </c>
      <c r="B102" s="10" t="s">
        <v>178</v>
      </c>
      <c r="C102" s="9" t="s">
        <v>179</v>
      </c>
      <c r="D102" s="11">
        <v>10040080</v>
      </c>
      <c r="E102" s="9">
        <v>3</v>
      </c>
      <c r="F102" s="9" t="s">
        <v>92</v>
      </c>
      <c r="G102" s="5">
        <v>7300</v>
      </c>
      <c r="H102" s="34"/>
      <c r="I102" s="8" t="s">
        <v>322</v>
      </c>
      <c r="J102" s="9" t="s">
        <v>93</v>
      </c>
      <c r="K102" s="6" t="s">
        <v>30</v>
      </c>
    </row>
    <row r="103" spans="1:11" s="2" customFormat="1" ht="30">
      <c r="A103" s="9">
        <v>96</v>
      </c>
      <c r="B103" s="10" t="s">
        <v>178</v>
      </c>
      <c r="C103" s="9" t="s">
        <v>179</v>
      </c>
      <c r="D103" s="11">
        <v>10040018</v>
      </c>
      <c r="E103" s="9">
        <v>2</v>
      </c>
      <c r="F103" s="9" t="s">
        <v>92</v>
      </c>
      <c r="G103" s="5">
        <v>4600</v>
      </c>
      <c r="H103" s="34"/>
      <c r="I103" s="8" t="s">
        <v>323</v>
      </c>
      <c r="J103" s="9"/>
      <c r="K103" s="6" t="s">
        <v>30</v>
      </c>
    </row>
    <row r="104" spans="1:11" s="2" customFormat="1" ht="30">
      <c r="A104" s="9">
        <v>97</v>
      </c>
      <c r="B104" s="10" t="s">
        <v>180</v>
      </c>
      <c r="C104" s="9" t="s">
        <v>181</v>
      </c>
      <c r="D104" s="11">
        <v>58003048</v>
      </c>
      <c r="E104" s="9">
        <v>30</v>
      </c>
      <c r="F104" s="9" t="s">
        <v>92</v>
      </c>
      <c r="G104" s="5">
        <v>256000</v>
      </c>
      <c r="H104" s="34"/>
      <c r="I104" s="8" t="s">
        <v>243</v>
      </c>
      <c r="J104" s="9"/>
      <c r="K104" s="6" t="s">
        <v>30</v>
      </c>
    </row>
    <row r="105" spans="1:11" s="2" customFormat="1" ht="30">
      <c r="A105" s="9">
        <v>98</v>
      </c>
      <c r="B105" s="10" t="s">
        <v>183</v>
      </c>
      <c r="C105" s="9" t="s">
        <v>184</v>
      </c>
      <c r="D105" s="11">
        <v>30146512</v>
      </c>
      <c r="E105" s="9">
        <v>10</v>
      </c>
      <c r="F105" s="9" t="s">
        <v>92</v>
      </c>
      <c r="G105" s="5">
        <v>12000</v>
      </c>
      <c r="H105" s="34"/>
      <c r="I105" s="8" t="s">
        <v>238</v>
      </c>
      <c r="J105" s="9"/>
      <c r="K105" s="6" t="s">
        <v>30</v>
      </c>
    </row>
    <row r="106" spans="1:11" s="2" customFormat="1" ht="30">
      <c r="A106" s="9">
        <v>99</v>
      </c>
      <c r="B106" s="10" t="s">
        <v>185</v>
      </c>
      <c r="C106" s="9" t="s">
        <v>186</v>
      </c>
      <c r="D106" s="11">
        <v>42773828</v>
      </c>
      <c r="E106" s="9">
        <v>39</v>
      </c>
      <c r="F106" s="9" t="s">
        <v>92</v>
      </c>
      <c r="G106" s="5">
        <v>92000</v>
      </c>
      <c r="H106" s="34"/>
      <c r="I106" s="8" t="s">
        <v>241</v>
      </c>
      <c r="J106" s="9"/>
      <c r="K106" s="6" t="s">
        <v>30</v>
      </c>
    </row>
    <row r="107" spans="1:11" s="2" customFormat="1" ht="30">
      <c r="A107" s="9">
        <v>100</v>
      </c>
      <c r="B107" s="10" t="s">
        <v>187</v>
      </c>
      <c r="C107" s="9" t="s">
        <v>188</v>
      </c>
      <c r="D107" s="11">
        <v>25418360</v>
      </c>
      <c r="E107" s="9">
        <v>4</v>
      </c>
      <c r="F107" s="9" t="s">
        <v>92</v>
      </c>
      <c r="G107" s="5">
        <v>9000</v>
      </c>
      <c r="H107" s="34"/>
      <c r="I107" s="8" t="s">
        <v>304</v>
      </c>
      <c r="J107" s="9"/>
      <c r="K107" s="6" t="s">
        <v>15</v>
      </c>
    </row>
    <row r="108" spans="1:11" s="2" customFormat="1" ht="30">
      <c r="A108" s="9">
        <v>101</v>
      </c>
      <c r="B108" s="10" t="s">
        <v>189</v>
      </c>
      <c r="C108" s="9" t="s">
        <v>190</v>
      </c>
      <c r="D108" s="11">
        <v>91827918</v>
      </c>
      <c r="E108" s="9">
        <v>11</v>
      </c>
      <c r="F108" s="9" t="s">
        <v>92</v>
      </c>
      <c r="G108" s="5">
        <v>13800</v>
      </c>
      <c r="H108" s="34"/>
      <c r="I108" s="8" t="s">
        <v>263</v>
      </c>
      <c r="J108" s="9"/>
      <c r="K108" s="6" t="s">
        <v>15</v>
      </c>
    </row>
    <row r="109" spans="1:11" s="2" customFormat="1" ht="30">
      <c r="A109" s="9">
        <v>102</v>
      </c>
      <c r="B109" s="10" t="s">
        <v>191</v>
      </c>
      <c r="C109" s="9" t="s">
        <v>192</v>
      </c>
      <c r="D109" s="11">
        <v>30005918</v>
      </c>
      <c r="E109" s="9" t="s">
        <v>193</v>
      </c>
      <c r="F109" s="9" t="s">
        <v>92</v>
      </c>
      <c r="G109" s="5">
        <v>19800</v>
      </c>
      <c r="H109" s="34"/>
      <c r="I109" s="8" t="s">
        <v>235</v>
      </c>
      <c r="J109" s="9"/>
      <c r="K109" s="6" t="s">
        <v>30</v>
      </c>
    </row>
    <row r="110" spans="1:11" s="2" customFormat="1" ht="30">
      <c r="A110" s="9">
        <v>103</v>
      </c>
      <c r="B110" s="10" t="s">
        <v>194</v>
      </c>
      <c r="C110" s="9" t="s">
        <v>195</v>
      </c>
      <c r="D110" s="11">
        <v>11636997</v>
      </c>
      <c r="E110" s="9">
        <v>10</v>
      </c>
      <c r="F110" s="9" t="s">
        <v>92</v>
      </c>
      <c r="G110" s="5">
        <v>11100</v>
      </c>
      <c r="H110" s="34"/>
      <c r="I110" s="8" t="s">
        <v>226</v>
      </c>
      <c r="J110" s="9"/>
      <c r="K110" s="6" t="s">
        <v>30</v>
      </c>
    </row>
    <row r="111" spans="1:11" s="2" customFormat="1" ht="30">
      <c r="A111" s="9">
        <v>104</v>
      </c>
      <c r="B111" s="10" t="s">
        <v>196</v>
      </c>
      <c r="C111" s="9" t="s">
        <v>197</v>
      </c>
      <c r="D111" s="11">
        <v>11627345</v>
      </c>
      <c r="E111" s="9">
        <v>15</v>
      </c>
      <c r="F111" s="9" t="s">
        <v>92</v>
      </c>
      <c r="G111" s="5">
        <v>52000</v>
      </c>
      <c r="H111" s="34"/>
      <c r="I111" s="8" t="s">
        <v>324</v>
      </c>
      <c r="J111" s="9"/>
      <c r="K111" s="6" t="s">
        <v>30</v>
      </c>
    </row>
    <row r="112" spans="1:11" s="2" customFormat="1" ht="30">
      <c r="A112" s="9">
        <v>105</v>
      </c>
      <c r="B112" s="10" t="s">
        <v>199</v>
      </c>
      <c r="C112" s="9" t="s">
        <v>200</v>
      </c>
      <c r="D112" s="11">
        <v>30038361</v>
      </c>
      <c r="E112" s="9">
        <v>14</v>
      </c>
      <c r="F112" s="9" t="s">
        <v>92</v>
      </c>
      <c r="G112" s="5">
        <v>5200</v>
      </c>
      <c r="H112" s="34"/>
      <c r="I112" s="8" t="s">
        <v>266</v>
      </c>
      <c r="J112" s="9"/>
      <c r="K112" s="6" t="s">
        <v>30</v>
      </c>
    </row>
    <row r="113" spans="1:11" s="2" customFormat="1" ht="28.5" customHeight="1">
      <c r="A113" s="9">
        <v>106</v>
      </c>
      <c r="B113" s="10" t="s">
        <v>336</v>
      </c>
      <c r="C113" s="9" t="s">
        <v>171</v>
      </c>
      <c r="D113" s="11">
        <v>87259162</v>
      </c>
      <c r="E113" s="9">
        <v>40</v>
      </c>
      <c r="F113" s="9" t="s">
        <v>92</v>
      </c>
      <c r="G113" s="5">
        <v>2800</v>
      </c>
      <c r="H113" s="34"/>
      <c r="I113" s="8" t="s">
        <v>337</v>
      </c>
      <c r="J113" s="9"/>
      <c r="K113" s="6" t="s">
        <v>15</v>
      </c>
    </row>
    <row r="114" spans="1:11" s="2" customFormat="1" ht="30">
      <c r="A114" s="9">
        <v>107</v>
      </c>
      <c r="B114" s="10" t="s">
        <v>201</v>
      </c>
      <c r="C114" s="9" t="s">
        <v>202</v>
      </c>
      <c r="D114" s="11">
        <v>30012089</v>
      </c>
      <c r="E114" s="9">
        <v>17</v>
      </c>
      <c r="F114" s="9" t="s">
        <v>92</v>
      </c>
      <c r="G114" s="5">
        <v>6200</v>
      </c>
      <c r="H114" s="34"/>
      <c r="I114" s="8" t="s">
        <v>234</v>
      </c>
      <c r="J114" s="9"/>
      <c r="K114" s="6" t="s">
        <v>30</v>
      </c>
    </row>
    <row r="115" spans="1:11" s="2" customFormat="1" ht="30">
      <c r="A115" s="9">
        <v>108</v>
      </c>
      <c r="B115" s="10" t="s">
        <v>203</v>
      </c>
      <c r="C115" s="9" t="s">
        <v>204</v>
      </c>
      <c r="D115" s="11">
        <v>11034151</v>
      </c>
      <c r="E115" s="9">
        <v>15</v>
      </c>
      <c r="F115" s="9" t="s">
        <v>92</v>
      </c>
      <c r="G115" s="5">
        <v>9300</v>
      </c>
      <c r="H115" s="34"/>
      <c r="I115" s="8" t="s">
        <v>265</v>
      </c>
      <c r="J115" s="9"/>
      <c r="K115" s="6" t="s">
        <v>15</v>
      </c>
    </row>
    <row r="116" spans="1:11" s="2" customFormat="1" ht="30">
      <c r="A116" s="9">
        <v>109</v>
      </c>
      <c r="B116" s="10" t="s">
        <v>205</v>
      </c>
      <c r="C116" s="9" t="s">
        <v>206</v>
      </c>
      <c r="D116" s="11">
        <v>90568275</v>
      </c>
      <c r="E116" s="9">
        <v>11</v>
      </c>
      <c r="F116" s="9" t="s">
        <v>92</v>
      </c>
      <c r="G116" s="5">
        <v>10100</v>
      </c>
      <c r="H116" s="34"/>
      <c r="I116" s="8" t="s">
        <v>219</v>
      </c>
      <c r="J116" s="9"/>
      <c r="K116" s="6" t="s">
        <v>15</v>
      </c>
    </row>
    <row r="117" spans="1:11" s="2" customFormat="1" ht="30">
      <c r="A117" s="9">
        <v>110</v>
      </c>
      <c r="B117" s="10" t="s">
        <v>357</v>
      </c>
      <c r="C117" s="9" t="s">
        <v>33</v>
      </c>
      <c r="D117" s="11">
        <v>23132540</v>
      </c>
      <c r="E117" s="9">
        <v>4</v>
      </c>
      <c r="F117" s="9" t="s">
        <v>92</v>
      </c>
      <c r="G117" s="5">
        <v>700</v>
      </c>
      <c r="H117" s="34"/>
      <c r="I117" s="8" t="s">
        <v>253</v>
      </c>
      <c r="J117" s="9"/>
      <c r="K117" s="6" t="s">
        <v>15</v>
      </c>
    </row>
    <row r="118" spans="1:11" s="2" customFormat="1" ht="30">
      <c r="A118" s="9">
        <v>111</v>
      </c>
      <c r="B118" s="10" t="s">
        <v>214</v>
      </c>
      <c r="C118" s="9" t="s">
        <v>213</v>
      </c>
      <c r="D118" s="11">
        <v>56292928</v>
      </c>
      <c r="E118" s="9">
        <v>33</v>
      </c>
      <c r="F118" s="9" t="s">
        <v>92</v>
      </c>
      <c r="G118" s="5">
        <v>96800</v>
      </c>
      <c r="H118" s="34"/>
      <c r="I118" s="8" t="s">
        <v>325</v>
      </c>
      <c r="J118" s="14"/>
      <c r="K118" s="6" t="s">
        <v>15</v>
      </c>
    </row>
    <row r="119" spans="1:11" s="2" customFormat="1" ht="34.5" customHeight="1">
      <c r="A119" s="9">
        <v>112</v>
      </c>
      <c r="B119" s="10" t="s">
        <v>341</v>
      </c>
      <c r="C119" s="9" t="s">
        <v>326</v>
      </c>
      <c r="D119" s="11">
        <v>87285835</v>
      </c>
      <c r="E119" s="9">
        <v>17</v>
      </c>
      <c r="F119" s="9" t="s">
        <v>92</v>
      </c>
      <c r="G119" s="5">
        <v>27900</v>
      </c>
      <c r="H119" s="34"/>
      <c r="I119" s="8" t="s">
        <v>327</v>
      </c>
      <c r="J119" s="9"/>
      <c r="K119" s="6" t="s">
        <v>15</v>
      </c>
    </row>
    <row r="120" spans="1:11" s="2" customFormat="1" ht="33.75" customHeight="1">
      <c r="A120" s="9">
        <v>113</v>
      </c>
      <c r="B120" s="10" t="s">
        <v>358</v>
      </c>
      <c r="C120" s="9" t="s">
        <v>186</v>
      </c>
      <c r="D120" s="11">
        <v>42773828</v>
      </c>
      <c r="E120" s="9">
        <v>39</v>
      </c>
      <c r="F120" s="9" t="s">
        <v>92</v>
      </c>
      <c r="G120" s="5">
        <v>92000</v>
      </c>
      <c r="H120" s="49"/>
      <c r="I120" s="8" t="s">
        <v>241</v>
      </c>
      <c r="J120" s="14"/>
      <c r="K120" s="6" t="s">
        <v>30</v>
      </c>
    </row>
    <row r="121" spans="1:11" ht="36" customHeight="1">
      <c r="A121" s="18">
        <v>114</v>
      </c>
      <c r="B121" s="50" t="s">
        <v>340</v>
      </c>
      <c r="C121" s="18" t="s">
        <v>163</v>
      </c>
      <c r="D121" s="19">
        <v>51163629</v>
      </c>
      <c r="E121" s="20">
        <v>50</v>
      </c>
      <c r="F121" s="20" t="s">
        <v>14</v>
      </c>
      <c r="G121" s="5">
        <v>99500</v>
      </c>
      <c r="H121" s="31"/>
      <c r="I121" s="21" t="s">
        <v>330</v>
      </c>
      <c r="J121" s="22"/>
      <c r="K121" s="23" t="s">
        <v>15</v>
      </c>
    </row>
    <row r="122" spans="1:11" ht="34.5" customHeight="1">
      <c r="A122" s="18">
        <v>115</v>
      </c>
      <c r="B122" s="50" t="s">
        <v>339</v>
      </c>
      <c r="C122" s="9" t="s">
        <v>328</v>
      </c>
      <c r="D122" s="17">
        <v>87206268</v>
      </c>
      <c r="E122" s="9">
        <v>17</v>
      </c>
      <c r="F122" s="9" t="s">
        <v>92</v>
      </c>
      <c r="G122" s="5">
        <v>24800</v>
      </c>
      <c r="H122" s="32"/>
      <c r="I122" s="24" t="s">
        <v>329</v>
      </c>
      <c r="J122" s="16"/>
      <c r="K122" s="6" t="s">
        <v>15</v>
      </c>
    </row>
    <row r="123" spans="1:11" ht="35.25" customHeight="1">
      <c r="A123" s="9">
        <v>116</v>
      </c>
      <c r="B123" s="51" t="s">
        <v>338</v>
      </c>
      <c r="C123" s="26" t="s">
        <v>332</v>
      </c>
      <c r="D123" s="26">
        <v>56785762</v>
      </c>
      <c r="E123" s="26">
        <v>14</v>
      </c>
      <c r="F123" s="26" t="s">
        <v>92</v>
      </c>
      <c r="G123" s="5">
        <v>5500</v>
      </c>
      <c r="H123" s="32"/>
      <c r="I123" s="24" t="s">
        <v>334</v>
      </c>
      <c r="J123" s="27"/>
      <c r="K123" s="6" t="s">
        <v>15</v>
      </c>
    </row>
    <row r="124" spans="1:11" ht="30.75" customHeight="1">
      <c r="A124" s="26">
        <v>117</v>
      </c>
      <c r="B124" s="28" t="s">
        <v>331</v>
      </c>
      <c r="C124" s="26" t="s">
        <v>333</v>
      </c>
      <c r="D124" s="26">
        <v>88309656</v>
      </c>
      <c r="E124" s="26">
        <v>24</v>
      </c>
      <c r="F124" s="26" t="s">
        <v>92</v>
      </c>
      <c r="G124" s="5">
        <v>8600</v>
      </c>
      <c r="H124" s="52"/>
      <c r="I124" s="24" t="s">
        <v>335</v>
      </c>
      <c r="J124" s="27"/>
      <c r="K124" s="6" t="s">
        <v>15</v>
      </c>
    </row>
    <row r="126" spans="1:11">
      <c r="F126" s="29"/>
    </row>
    <row r="127" spans="1:11">
      <c r="F127" s="29"/>
    </row>
    <row r="128" spans="1:11">
      <c r="F128" s="29"/>
    </row>
    <row r="129" spans="6:9">
      <c r="F129" s="29"/>
    </row>
    <row r="130" spans="6:9">
      <c r="F130" s="29"/>
    </row>
    <row r="131" spans="6:9">
      <c r="F131" s="29"/>
    </row>
    <row r="132" spans="6:9">
      <c r="F132" s="29"/>
      <c r="I132" s="25"/>
    </row>
    <row r="133" spans="6:9">
      <c r="G133" s="30"/>
    </row>
    <row r="134" spans="6:9">
      <c r="G134" s="30"/>
    </row>
  </sheetData>
  <autoFilter ref="F1:F314" xr:uid="{00000000-0001-0000-0000-000000000000}"/>
  <mergeCells count="42">
    <mergeCell ref="H52:H120"/>
    <mergeCell ref="K45:K46"/>
    <mergeCell ref="I45:I46"/>
    <mergeCell ref="J45:J46"/>
    <mergeCell ref="I47:I48"/>
    <mergeCell ref="J47:J48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F49:F50"/>
    <mergeCell ref="K47:K48"/>
    <mergeCell ref="K49:K50"/>
    <mergeCell ref="H49:H50"/>
    <mergeCell ref="I49:I50"/>
    <mergeCell ref="J49:J50"/>
    <mergeCell ref="F47:F48"/>
    <mergeCell ref="G3:G4"/>
    <mergeCell ref="A45:A46"/>
    <mergeCell ref="B45:B46"/>
    <mergeCell ref="C45:C46"/>
    <mergeCell ref="D45:D46"/>
    <mergeCell ref="E45:E46"/>
    <mergeCell ref="F45:F46"/>
    <mergeCell ref="A3:A4"/>
    <mergeCell ref="B3:B4"/>
    <mergeCell ref="C3:C4"/>
    <mergeCell ref="D3:D4"/>
    <mergeCell ref="E3:F3"/>
    <mergeCell ref="H5:H27"/>
    <mergeCell ref="K3:K4"/>
    <mergeCell ref="H3:H4"/>
    <mergeCell ref="I3:I4"/>
    <mergeCell ref="J3:J4"/>
    <mergeCell ref="H29:H44"/>
    <mergeCell ref="H45:H48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ignoredErrors>
    <ignoredError sqref="I21 I27 I44 I53 I49 I5:I14 I16:I19 I115 I112 I108:I110 I105:I106 I96 I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Wróblewska</dc:creator>
  <cp:lastModifiedBy>Krzysztof Kliman</cp:lastModifiedBy>
  <cp:lastPrinted>2024-06-04T06:34:58Z</cp:lastPrinted>
  <dcterms:created xsi:type="dcterms:W3CDTF">2018-06-13T11:36:01Z</dcterms:created>
  <dcterms:modified xsi:type="dcterms:W3CDTF">2024-06-04T06:35:12Z</dcterms:modified>
</cp:coreProperties>
</file>