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395" activeTab="0"/>
  </bookViews>
  <sheets>
    <sheet name="Arkusz1" sheetId="1" r:id="rId1"/>
    <sheet name="Arkusz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<sst xmlns="http://schemas.openxmlformats.org/spreadsheetml/2006/main" count="95" uniqueCount="26">
  <si>
    <t xml:space="preserve">numer części </t>
  </si>
  <si>
    <t xml:space="preserve">Siemens Healthcare Sp. z o. o.
ul. Żupnicza 11
03-821 Warszawa
</t>
  </si>
  <si>
    <t xml:space="preserve">bioMerieux Polska Sp. z o.o.
ul. Gen. Józefa Zajączka 9
01-518 Warszawa
</t>
  </si>
  <si>
    <t xml:space="preserve">ELEKTROMEDIX Sprzedaż Naprawa Aparatury Medycznej Andrzej Lipowski
Brużyczka Mała 49-50
95-070 Aleksandrów Łódzki
</t>
  </si>
  <si>
    <t xml:space="preserve">Stryker Polska Sp. o.o.
ul. Poleczki 35
02-822 Warszawa
</t>
  </si>
  <si>
    <t xml:space="preserve">TMS Sp. z o.o.
ul. Wiertnicza 84
02-952 Warszawa
</t>
  </si>
  <si>
    <t xml:space="preserve">Erbe Polska Sp. z o.o.
Al. Rzeczypospolitej 14 lok 2.8
02-972 Warszawa
</t>
  </si>
  <si>
    <t xml:space="preserve">TIMKO Sp. z o.o.
ul. Syrokomli 30
03-335 Warszawa
</t>
  </si>
  <si>
    <t xml:space="preserve">EMED Sp. z o.o. Sp. k
ul. Ryżowa 69A
05-816 Opacz Kolonia
</t>
  </si>
  <si>
    <t xml:space="preserve">Diagnos Sp. z o.o.
ul. Łączyny 4
02-820 Warszawa
</t>
  </si>
  <si>
    <t>KARL STORZ Polska sp. z o.o. Ul. Hołubcowa 123, 02-854 Warszawa</t>
  </si>
  <si>
    <t>ANMEDIQ Sp. z o.o. Ul. Zachodnia 5, 05-552 Wola Mrokowska</t>
  </si>
  <si>
    <t>Philips Polska Sp. z o.o. Aleje Jerozolimskie 195B, 02-222 Warszawa</t>
  </si>
  <si>
    <t xml:space="preserve">Medicor –Pol Zakład Techniki Medycznej Sp. zo.o.
ul. Kilińskiego 233
93-133 Łódź
</t>
  </si>
  <si>
    <t xml:space="preserve">Centromedic Sp. z o.o.
ul. M. Reja 14
55-010 Rodwanice
</t>
  </si>
  <si>
    <t xml:space="preserve">PLS Services Sp. z o.o.
Rzędziany 22
16-080 Rzędziany
</t>
  </si>
  <si>
    <t>Getinge Polska Sp. z o.o. Ul. Żwirki i Wigury 18,02-092 Warszawa</t>
  </si>
  <si>
    <t>Dräger Polska sp. z o. o.
ul. Posag 7 Panien 1, 02-495 Warszawa</t>
  </si>
  <si>
    <t xml:space="preserve">Inomed Polska Sp. z o.o
ul Bursztynowa 4/
83-021 Rokitnica
</t>
  </si>
  <si>
    <t xml:space="preserve">Consultronix Spółka Akcyjna
ul. Przemysłowa 17
32-083 Balice
</t>
  </si>
  <si>
    <t xml:space="preserve">AB MED. Serwis Arkadiusz Pobkowski
ul. Sikorskiego 8/6
07-410 Ostrołęka
</t>
  </si>
  <si>
    <t xml:space="preserve">Sarstedt Sp. z o.o.
ul. Warszawska 25 Blizne Łaszczyńskiego
05-820 Stare Babice
</t>
  </si>
  <si>
    <t>ASCOR SERVICE Sp. z o.o. Ul. Długa 44/50, 00-241 Warszawa</t>
  </si>
  <si>
    <t>TART MEDICAL MICHAŁ LEWCZUK UL ZAMIANY 6/75, 02-786 WARSZAWA</t>
  </si>
  <si>
    <t>MIN</t>
  </si>
  <si>
    <t>unieważnienie postępowania w poszczególnych częściach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</si>
</sst>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zł-415];[Red]\-#,##0.00\ [$zł-415]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4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18" borderId="0" xfId="0" applyFill="1" applyAlignment="1">
      <alignment/>
    </xf>
    <xf numFmtId="4" fontId="0" fillId="0" borderId="11" xfId="0" applyNumberFormat="1" applyFill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64"/>
  <sheetViews>
    <sheetView tabSelected="1" zoomScale="60" zoomScaleNormal="60" zoomScalePageLayoutView="0" workbookViewId="0" topLeftCell="A1">
      <pane xSplit="1" topLeftCell="BT1" activePane="topRight" state="frozen"/>
      <selection pane="topLeft" activeCell="A1" sqref="A1"/>
      <selection pane="topRight" activeCell="CE1" sqref="CE1"/>
    </sheetView>
  </sheetViews>
  <sheetFormatPr defaultColWidth="9.140625" defaultRowHeight="15"/>
  <cols>
    <col min="1" max="1" width="12.421875" style="0" customWidth="1"/>
    <col min="2" max="3" width="8.7109375" style="0" hidden="1" customWidth="1"/>
    <col min="4" max="4" width="8.7109375" style="3" hidden="1" customWidth="1"/>
    <col min="5" max="14" width="8.7109375" style="0" hidden="1" customWidth="1"/>
    <col min="15" max="15" width="5.7109375" style="0" hidden="1" customWidth="1"/>
    <col min="16" max="48" width="8.7109375" style="0" hidden="1" customWidth="1"/>
    <col min="49" max="49" width="7.421875" style="0" hidden="1" customWidth="1"/>
    <col min="50" max="71" width="8.7109375" style="0" hidden="1" customWidth="1"/>
    <col min="72" max="72" width="8.7109375" style="0" customWidth="1"/>
    <col min="95" max="95" width="31.28125" style="0" customWidth="1"/>
  </cols>
  <sheetData>
    <row r="1" spans="1:95" s="5" customFormat="1" ht="300">
      <c r="A1" s="10"/>
      <c r="B1" s="10" t="s">
        <v>2</v>
      </c>
      <c r="C1" s="10" t="s">
        <v>1</v>
      </c>
      <c r="D1" s="10" t="s">
        <v>23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</v>
      </c>
      <c r="Z1" s="10" t="s">
        <v>1</v>
      </c>
      <c r="AA1" s="10" t="s">
        <v>23</v>
      </c>
      <c r="AB1" s="10" t="s">
        <v>3</v>
      </c>
      <c r="AC1" s="10" t="s">
        <v>4</v>
      </c>
      <c r="AD1" s="10" t="s">
        <v>5</v>
      </c>
      <c r="AE1" s="10" t="s">
        <v>6</v>
      </c>
      <c r="AF1" s="10" t="s">
        <v>7</v>
      </c>
      <c r="AG1" s="10" t="s">
        <v>8</v>
      </c>
      <c r="AH1" s="10" t="s">
        <v>9</v>
      </c>
      <c r="AI1" s="10" t="s">
        <v>10</v>
      </c>
      <c r="AJ1" s="10" t="s">
        <v>11</v>
      </c>
      <c r="AK1" s="10" t="s">
        <v>12</v>
      </c>
      <c r="AL1" s="10" t="s">
        <v>13</v>
      </c>
      <c r="AM1" s="10" t="s">
        <v>14</v>
      </c>
      <c r="AN1" s="10" t="s">
        <v>15</v>
      </c>
      <c r="AO1" s="10" t="s">
        <v>16</v>
      </c>
      <c r="AP1" s="10" t="s">
        <v>17</v>
      </c>
      <c r="AQ1" s="10" t="s">
        <v>18</v>
      </c>
      <c r="AR1" s="10" t="s">
        <v>19</v>
      </c>
      <c r="AS1" s="10" t="s">
        <v>20</v>
      </c>
      <c r="AT1" s="10" t="s">
        <v>21</v>
      </c>
      <c r="AU1" s="10" t="s">
        <v>22</v>
      </c>
      <c r="AV1" s="10" t="s">
        <v>24</v>
      </c>
      <c r="AW1" s="10" t="s">
        <v>2</v>
      </c>
      <c r="AX1" s="10" t="s">
        <v>1</v>
      </c>
      <c r="AY1" s="10" t="s">
        <v>23</v>
      </c>
      <c r="AZ1" s="10" t="s">
        <v>3</v>
      </c>
      <c r="BA1" s="10" t="s">
        <v>4</v>
      </c>
      <c r="BB1" s="10" t="s">
        <v>5</v>
      </c>
      <c r="BC1" s="10" t="s">
        <v>6</v>
      </c>
      <c r="BD1" s="10" t="s">
        <v>7</v>
      </c>
      <c r="BE1" s="10" t="s">
        <v>8</v>
      </c>
      <c r="BF1" s="10" t="s">
        <v>9</v>
      </c>
      <c r="BG1" s="10" t="s">
        <v>10</v>
      </c>
      <c r="BH1" s="10" t="s">
        <v>11</v>
      </c>
      <c r="BI1" s="10" t="s">
        <v>12</v>
      </c>
      <c r="BJ1" s="10" t="s">
        <v>13</v>
      </c>
      <c r="BK1" s="10" t="s">
        <v>14</v>
      </c>
      <c r="BL1" s="10" t="s">
        <v>15</v>
      </c>
      <c r="BM1" s="10" t="s">
        <v>16</v>
      </c>
      <c r="BN1" s="10" t="s">
        <v>17</v>
      </c>
      <c r="BO1" s="10" t="s">
        <v>18</v>
      </c>
      <c r="BP1" s="10" t="s">
        <v>19</v>
      </c>
      <c r="BQ1" s="10" t="s">
        <v>20</v>
      </c>
      <c r="BR1" s="10" t="s">
        <v>21</v>
      </c>
      <c r="BS1" s="10" t="s">
        <v>22</v>
      </c>
      <c r="BT1" s="10" t="s">
        <v>2</v>
      </c>
      <c r="BU1" s="10" t="s">
        <v>1</v>
      </c>
      <c r="BV1" s="10" t="s">
        <v>23</v>
      </c>
      <c r="BW1" s="10" t="s">
        <v>3</v>
      </c>
      <c r="BX1" s="10" t="s">
        <v>4</v>
      </c>
      <c r="BY1" s="10" t="s">
        <v>5</v>
      </c>
      <c r="BZ1" s="10" t="s">
        <v>6</v>
      </c>
      <c r="CA1" s="10" t="s">
        <v>7</v>
      </c>
      <c r="CB1" s="10" t="s">
        <v>8</v>
      </c>
      <c r="CC1" s="10" t="s">
        <v>9</v>
      </c>
      <c r="CD1" s="10" t="s">
        <v>10</v>
      </c>
      <c r="CE1" s="10" t="s">
        <v>11</v>
      </c>
      <c r="CF1" s="10" t="s">
        <v>12</v>
      </c>
      <c r="CG1" s="10" t="s">
        <v>13</v>
      </c>
      <c r="CH1" s="10" t="s">
        <v>14</v>
      </c>
      <c r="CI1" s="10" t="s">
        <v>15</v>
      </c>
      <c r="CJ1" s="10" t="s">
        <v>16</v>
      </c>
      <c r="CK1" s="10" t="s">
        <v>17</v>
      </c>
      <c r="CL1" s="10" t="s">
        <v>18</v>
      </c>
      <c r="CM1" s="10" t="s">
        <v>19</v>
      </c>
      <c r="CN1" s="10" t="s">
        <v>20</v>
      </c>
      <c r="CO1" s="10" t="s">
        <v>21</v>
      </c>
      <c r="CP1" s="10" t="s">
        <v>22</v>
      </c>
      <c r="CQ1" s="18" t="s">
        <v>25</v>
      </c>
    </row>
    <row r="2" spans="1:94" ht="15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1</v>
      </c>
      <c r="Z2" s="11">
        <v>2</v>
      </c>
      <c r="AA2" s="11">
        <v>3</v>
      </c>
      <c r="AB2" s="11">
        <v>4</v>
      </c>
      <c r="AC2" s="11">
        <v>5</v>
      </c>
      <c r="AD2" s="11">
        <v>6</v>
      </c>
      <c r="AE2" s="11">
        <v>7</v>
      </c>
      <c r="AF2" s="11">
        <v>8</v>
      </c>
      <c r="AG2" s="11">
        <v>9</v>
      </c>
      <c r="AH2" s="11">
        <v>10</v>
      </c>
      <c r="AI2" s="11">
        <v>11</v>
      </c>
      <c r="AJ2" s="11">
        <v>12</v>
      </c>
      <c r="AK2" s="11">
        <v>13</v>
      </c>
      <c r="AL2" s="11">
        <v>14</v>
      </c>
      <c r="AM2" s="11">
        <v>15</v>
      </c>
      <c r="AN2" s="11">
        <v>16</v>
      </c>
      <c r="AO2" s="11">
        <v>17</v>
      </c>
      <c r="AP2" s="11">
        <v>18</v>
      </c>
      <c r="AQ2" s="11">
        <v>19</v>
      </c>
      <c r="AR2" s="11">
        <v>20</v>
      </c>
      <c r="AS2" s="11">
        <v>21</v>
      </c>
      <c r="AT2" s="11">
        <v>22</v>
      </c>
      <c r="AU2" s="11">
        <v>23</v>
      </c>
      <c r="AV2" s="11"/>
      <c r="AW2" s="11">
        <v>1</v>
      </c>
      <c r="AX2" s="11">
        <v>2</v>
      </c>
      <c r="AY2" s="11">
        <v>3</v>
      </c>
      <c r="AZ2" s="11">
        <v>4</v>
      </c>
      <c r="BA2" s="11">
        <v>5</v>
      </c>
      <c r="BB2" s="11">
        <v>6</v>
      </c>
      <c r="BC2" s="11">
        <v>7</v>
      </c>
      <c r="BD2" s="11">
        <v>8</v>
      </c>
      <c r="BE2" s="11">
        <v>9</v>
      </c>
      <c r="BF2" s="11">
        <v>10</v>
      </c>
      <c r="BG2" s="11">
        <v>11</v>
      </c>
      <c r="BH2" s="11">
        <v>12</v>
      </c>
      <c r="BI2" s="11">
        <v>13</v>
      </c>
      <c r="BJ2" s="11">
        <v>14</v>
      </c>
      <c r="BK2" s="11">
        <v>15</v>
      </c>
      <c r="BL2" s="11">
        <v>16</v>
      </c>
      <c r="BM2" s="11">
        <v>17</v>
      </c>
      <c r="BN2" s="11">
        <v>18</v>
      </c>
      <c r="BO2" s="11">
        <v>19</v>
      </c>
      <c r="BP2" s="11">
        <v>20</v>
      </c>
      <c r="BQ2" s="11">
        <v>21</v>
      </c>
      <c r="BR2" s="11">
        <v>22</v>
      </c>
      <c r="BS2" s="11">
        <v>23</v>
      </c>
      <c r="BT2" s="11">
        <v>1</v>
      </c>
      <c r="BU2" s="11">
        <v>2</v>
      </c>
      <c r="BV2" s="11">
        <v>3</v>
      </c>
      <c r="BW2" s="11">
        <v>4</v>
      </c>
      <c r="BX2" s="11">
        <v>5</v>
      </c>
      <c r="BY2" s="11">
        <v>6</v>
      </c>
      <c r="BZ2" s="11">
        <v>7</v>
      </c>
      <c r="CA2" s="11">
        <v>8</v>
      </c>
      <c r="CB2" s="11">
        <v>9</v>
      </c>
      <c r="CC2" s="11">
        <v>10</v>
      </c>
      <c r="CD2" s="11">
        <v>11</v>
      </c>
      <c r="CE2" s="11">
        <v>12</v>
      </c>
      <c r="CF2" s="11">
        <v>13</v>
      </c>
      <c r="CG2" s="11">
        <v>14</v>
      </c>
      <c r="CH2" s="11">
        <v>15</v>
      </c>
      <c r="CI2" s="11">
        <v>16</v>
      </c>
      <c r="CJ2" s="11">
        <v>17</v>
      </c>
      <c r="CK2" s="11">
        <v>18</v>
      </c>
      <c r="CL2" s="11">
        <v>19</v>
      </c>
      <c r="CM2" s="11">
        <v>20</v>
      </c>
      <c r="CN2" s="11">
        <v>21</v>
      </c>
      <c r="CO2" s="11">
        <v>22</v>
      </c>
      <c r="CP2" s="11">
        <v>23</v>
      </c>
    </row>
    <row r="3" spans="1:94" ht="15">
      <c r="A3" s="1" t="s">
        <v>0</v>
      </c>
      <c r="B3" s="7"/>
      <c r="C3" s="7"/>
      <c r="D3" s="8"/>
      <c r="E3" s="12"/>
      <c r="F3" s="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7"/>
      <c r="Z3" s="7"/>
      <c r="AA3" s="8"/>
      <c r="AB3" s="12"/>
      <c r="AC3" s="9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7"/>
      <c r="AX3" s="7"/>
      <c r="AY3" s="8"/>
      <c r="AZ3" s="12"/>
      <c r="BA3" s="9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7"/>
      <c r="BU3" s="7"/>
      <c r="BV3" s="8"/>
      <c r="BW3" s="12"/>
      <c r="BX3" s="9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</row>
    <row r="4" spans="1:95" ht="15">
      <c r="A4" s="2">
        <v>1</v>
      </c>
      <c r="B4" s="4">
        <v>3834</v>
      </c>
      <c r="C4" s="4"/>
      <c r="D4" s="4"/>
      <c r="E4" s="4"/>
      <c r="F4" s="4"/>
      <c r="G4" s="4"/>
      <c r="H4" s="4"/>
      <c r="I4" s="1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>
        <f>IF(B4&gt;0,B4,"")</f>
        <v>3834</v>
      </c>
      <c r="Z4">
        <f>IF(C4&gt;0,C4,"")</f>
      </c>
      <c r="AA4">
        <f>IF(D4&gt;0,D4,"")</f>
      </c>
      <c r="AB4">
        <f aca="true" t="shared" si="0" ref="AB4:AC67">IF(E4&gt;0,E4,"")</f>
      </c>
      <c r="AC4">
        <f>IF(F4&gt;0,F4,"")</f>
      </c>
      <c r="AD4">
        <f aca="true" t="shared" si="1" ref="AD4:AE67">IF(G4&gt;0,G4,"")</f>
      </c>
      <c r="AE4">
        <f>IF(H4&gt;0,H4,"")</f>
      </c>
      <c r="AF4">
        <f aca="true" t="shared" si="2" ref="AF4:AG67">IF(I4&gt;0,I4,"")</f>
      </c>
      <c r="AG4">
        <f>IF(J4&gt;0,J4,"")</f>
      </c>
      <c r="AH4">
        <f aca="true" t="shared" si="3" ref="AH4:AI67">IF(K4&gt;0,K4,"")</f>
      </c>
      <c r="AI4">
        <f>IF(L4&gt;0,L4,"")</f>
      </c>
      <c r="AJ4">
        <f aca="true" t="shared" si="4" ref="AJ4:AK67">IF(M4&gt;0,M4,"")</f>
      </c>
      <c r="AK4">
        <f>IF(N4&gt;0,N4,"")</f>
      </c>
      <c r="AL4">
        <f aca="true" t="shared" si="5" ref="AL4:AM67">IF(O4&gt;0,O4,"")</f>
      </c>
      <c r="AM4">
        <f>IF(P4&gt;0,P4,"")</f>
      </c>
      <c r="AN4">
        <f aca="true" t="shared" si="6" ref="AN4:AO67">IF(Q4&gt;0,Q4,"")</f>
      </c>
      <c r="AO4">
        <f>IF(R4&gt;0,R4,"")</f>
      </c>
      <c r="AP4">
        <f aca="true" t="shared" si="7" ref="AP4:AQ67">IF(S4&gt;0,S4,"")</f>
      </c>
      <c r="AQ4">
        <f>IF(T4&gt;0,T4,"")</f>
      </c>
      <c r="AR4">
        <f aca="true" t="shared" si="8" ref="AR4:AS67">IF(U4&gt;0,U4,"")</f>
      </c>
      <c r="AS4">
        <f>IF(V4&gt;0,V4,"")</f>
      </c>
      <c r="AT4">
        <f aca="true" t="shared" si="9" ref="AT4:AU67">IF(W4&gt;0,W4,"")</f>
      </c>
      <c r="AU4">
        <f>IF(X4&gt;0,X4,"")</f>
      </c>
      <c r="AV4">
        <f>MIN(Y4:AU4)</f>
        <v>3834</v>
      </c>
      <c r="AW4" s="15">
        <f>$AV4/Y4*100</f>
        <v>100</v>
      </c>
      <c r="AX4" s="15" t="e">
        <f aca="true" t="shared" si="10" ref="AX4:BS19">$AV4/Z4*100</f>
        <v>#VALUE!</v>
      </c>
      <c r="AY4" s="15" t="e">
        <f t="shared" si="10"/>
        <v>#VALUE!</v>
      </c>
      <c r="AZ4" s="15" t="e">
        <f t="shared" si="10"/>
        <v>#VALUE!</v>
      </c>
      <c r="BA4" s="15" t="e">
        <f t="shared" si="10"/>
        <v>#VALUE!</v>
      </c>
      <c r="BB4" s="15" t="e">
        <f t="shared" si="10"/>
        <v>#VALUE!</v>
      </c>
      <c r="BC4" s="15" t="e">
        <f t="shared" si="10"/>
        <v>#VALUE!</v>
      </c>
      <c r="BD4" s="15" t="e">
        <f t="shared" si="10"/>
        <v>#VALUE!</v>
      </c>
      <c r="BE4" s="15" t="e">
        <f t="shared" si="10"/>
        <v>#VALUE!</v>
      </c>
      <c r="BF4" s="15" t="e">
        <f t="shared" si="10"/>
        <v>#VALUE!</v>
      </c>
      <c r="BG4" s="15" t="e">
        <f t="shared" si="10"/>
        <v>#VALUE!</v>
      </c>
      <c r="BH4" s="15" t="e">
        <f t="shared" si="10"/>
        <v>#VALUE!</v>
      </c>
      <c r="BI4" s="15" t="e">
        <f t="shared" si="10"/>
        <v>#VALUE!</v>
      </c>
      <c r="BJ4" s="15" t="e">
        <f t="shared" si="10"/>
        <v>#VALUE!</v>
      </c>
      <c r="BK4" s="15" t="e">
        <f t="shared" si="10"/>
        <v>#VALUE!</v>
      </c>
      <c r="BL4" s="15" t="e">
        <f t="shared" si="10"/>
        <v>#VALUE!</v>
      </c>
      <c r="BM4" s="15" t="e">
        <f t="shared" si="10"/>
        <v>#VALUE!</v>
      </c>
      <c r="BN4" s="15" t="e">
        <f t="shared" si="10"/>
        <v>#VALUE!</v>
      </c>
      <c r="BO4" s="15" t="e">
        <f t="shared" si="10"/>
        <v>#VALUE!</v>
      </c>
      <c r="BP4" s="15" t="e">
        <f t="shared" si="10"/>
        <v>#VALUE!</v>
      </c>
      <c r="BQ4" s="15" t="e">
        <f t="shared" si="10"/>
        <v>#VALUE!</v>
      </c>
      <c r="BR4" s="15" t="e">
        <f t="shared" si="10"/>
        <v>#VALUE!</v>
      </c>
      <c r="BS4" s="15" t="e">
        <f t="shared" si="10"/>
        <v>#VALUE!</v>
      </c>
      <c r="BT4" s="4">
        <f>_xlfn.IFERROR(AW4," ")</f>
        <v>100</v>
      </c>
      <c r="BU4" s="4" t="str">
        <f aca="true" t="shared" si="11" ref="BU4:CP19">_xlfn.IFERROR(AX4," ")</f>
        <v> </v>
      </c>
      <c r="BV4" s="4" t="str">
        <f t="shared" si="11"/>
        <v> </v>
      </c>
      <c r="BW4" s="4" t="str">
        <f aca="true" t="shared" si="12" ref="BW4:BW67">_xlfn.IFERROR(AZ4," ")</f>
        <v> </v>
      </c>
      <c r="BX4" s="4" t="str">
        <f t="shared" si="11"/>
        <v> </v>
      </c>
      <c r="BY4" s="4" t="str">
        <f aca="true" t="shared" si="13" ref="BY4:BY67">_xlfn.IFERROR(BB4," ")</f>
        <v> </v>
      </c>
      <c r="BZ4" s="4" t="str">
        <f t="shared" si="11"/>
        <v> </v>
      </c>
      <c r="CA4" s="4" t="str">
        <f aca="true" t="shared" si="14" ref="CA4:CA67">_xlfn.IFERROR(BD4," ")</f>
        <v> </v>
      </c>
      <c r="CB4" s="4" t="str">
        <f t="shared" si="11"/>
        <v> </v>
      </c>
      <c r="CC4" s="4" t="str">
        <f t="shared" si="11"/>
        <v> </v>
      </c>
      <c r="CD4" s="4" t="str">
        <f t="shared" si="11"/>
        <v> </v>
      </c>
      <c r="CE4" s="4" t="str">
        <f t="shared" si="11"/>
        <v> </v>
      </c>
      <c r="CF4" s="4" t="str">
        <f t="shared" si="11"/>
        <v> </v>
      </c>
      <c r="CG4" s="4" t="str">
        <f t="shared" si="11"/>
        <v> </v>
      </c>
      <c r="CH4" s="4" t="str">
        <f t="shared" si="11"/>
        <v> </v>
      </c>
      <c r="CI4" s="4" t="str">
        <f t="shared" si="11"/>
        <v> </v>
      </c>
      <c r="CJ4" s="4" t="str">
        <f t="shared" si="11"/>
        <v> </v>
      </c>
      <c r="CK4" s="4" t="str">
        <f t="shared" si="11"/>
        <v> </v>
      </c>
      <c r="CL4" s="4" t="str">
        <f t="shared" si="11"/>
        <v> </v>
      </c>
      <c r="CM4" s="4" t="str">
        <f t="shared" si="11"/>
        <v> </v>
      </c>
      <c r="CN4" s="4" t="str">
        <f t="shared" si="11"/>
        <v> </v>
      </c>
      <c r="CO4" s="4" t="str">
        <f t="shared" si="11"/>
        <v> </v>
      </c>
      <c r="CP4" s="4" t="str">
        <f t="shared" si="11"/>
        <v> </v>
      </c>
      <c r="CQ4" s="17">
        <f>IF($AV4=0,"postepowanie zostało uniewaznione na podstawie art. 255 pkt 1  ustawy Prawo zamówień publicznych, gdyż nie wpłynęła żadna oferta","")</f>
      </c>
    </row>
    <row r="5" spans="1:95" ht="15">
      <c r="A5" s="2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>
        <f aca="true" t="shared" si="15" ref="Y5:Y68">IF(B5&gt;0,B5,"")</f>
      </c>
      <c r="Z5">
        <f aca="true" t="shared" si="16" ref="Z5:Z15">IF(C5&gt;0,C5,"")</f>
      </c>
      <c r="AA5">
        <f aca="true" t="shared" si="17" ref="AA5:AA15">IF(D5&gt;0,D5,"")</f>
      </c>
      <c r="AB5">
        <f t="shared" si="0"/>
      </c>
      <c r="AC5">
        <f t="shared" si="0"/>
      </c>
      <c r="AD5">
        <f t="shared" si="1"/>
      </c>
      <c r="AE5">
        <f t="shared" si="1"/>
      </c>
      <c r="AF5">
        <f t="shared" si="2"/>
      </c>
      <c r="AG5">
        <f t="shared" si="2"/>
      </c>
      <c r="AH5">
        <f t="shared" si="3"/>
      </c>
      <c r="AI5">
        <f t="shared" si="3"/>
      </c>
      <c r="AJ5">
        <f t="shared" si="4"/>
      </c>
      <c r="AK5">
        <f t="shared" si="4"/>
      </c>
      <c r="AL5">
        <f t="shared" si="5"/>
      </c>
      <c r="AM5">
        <f t="shared" si="5"/>
      </c>
      <c r="AN5">
        <f t="shared" si="6"/>
      </c>
      <c r="AO5">
        <f t="shared" si="6"/>
      </c>
      <c r="AP5">
        <f t="shared" si="7"/>
      </c>
      <c r="AQ5">
        <f t="shared" si="7"/>
      </c>
      <c r="AR5">
        <f t="shared" si="8"/>
      </c>
      <c r="AS5">
        <f t="shared" si="8"/>
      </c>
      <c r="AT5">
        <f t="shared" si="9"/>
      </c>
      <c r="AU5">
        <f t="shared" si="9"/>
      </c>
      <c r="AV5" s="16">
        <f aca="true" t="shared" si="18" ref="AV5:AV68">MIN(Y5:AU5)</f>
        <v>0</v>
      </c>
      <c r="AW5" s="15" t="e">
        <f aca="true" t="shared" si="19" ref="AW5:AX68">$AV5/Y5*100</f>
        <v>#VALUE!</v>
      </c>
      <c r="AX5" s="15" t="e">
        <f t="shared" si="19"/>
        <v>#VALUE!</v>
      </c>
      <c r="AY5" s="15" t="e">
        <f aca="true" t="shared" si="20" ref="AY5:AY68">$AV5/AA5*100</f>
        <v>#VALUE!</v>
      </c>
      <c r="AZ5" s="15" t="e">
        <f aca="true" t="shared" si="21" ref="AZ5:AZ68">$AV5/AB5*100</f>
        <v>#VALUE!</v>
      </c>
      <c r="BA5" s="15" t="e">
        <f aca="true" t="shared" si="22" ref="BA5:BA68">$AV5/AC5*100</f>
        <v>#VALUE!</v>
      </c>
      <c r="BB5" s="15" t="e">
        <f aca="true" t="shared" si="23" ref="BB5:BB36">$AV5/AD5*100</f>
        <v>#VALUE!</v>
      </c>
      <c r="BC5" s="15" t="e">
        <f aca="true" t="shared" si="24" ref="BC5:BC68">$AV5/AE5*100</f>
        <v>#VALUE!</v>
      </c>
      <c r="BD5" s="15" t="e">
        <f aca="true" t="shared" si="25" ref="BD5:BD36">$AV5/AF5*100</f>
        <v>#VALUE!</v>
      </c>
      <c r="BE5" s="15" t="e">
        <f aca="true" t="shared" si="26" ref="BE5:BE68">$AV5/AG5*100</f>
        <v>#VALUE!</v>
      </c>
      <c r="BF5" s="15" t="e">
        <f aca="true" t="shared" si="27" ref="BF5:BF36">$AV5/AH5*100</f>
        <v>#VALUE!</v>
      </c>
      <c r="BG5" s="15" t="e">
        <f t="shared" si="10"/>
        <v>#VALUE!</v>
      </c>
      <c r="BH5" s="15" t="e">
        <f t="shared" si="10"/>
        <v>#VALUE!</v>
      </c>
      <c r="BI5" s="15" t="e">
        <f t="shared" si="10"/>
        <v>#VALUE!</v>
      </c>
      <c r="BJ5" s="15" t="e">
        <f t="shared" si="10"/>
        <v>#VALUE!</v>
      </c>
      <c r="BK5" s="15" t="e">
        <f t="shared" si="10"/>
        <v>#VALUE!</v>
      </c>
      <c r="BL5" s="15" t="e">
        <f t="shared" si="10"/>
        <v>#VALUE!</v>
      </c>
      <c r="BM5" s="15" t="e">
        <f t="shared" si="10"/>
        <v>#VALUE!</v>
      </c>
      <c r="BN5" s="15" t="e">
        <f t="shared" si="10"/>
        <v>#VALUE!</v>
      </c>
      <c r="BO5" s="15" t="e">
        <f t="shared" si="10"/>
        <v>#VALUE!</v>
      </c>
      <c r="BP5" s="15" t="e">
        <f t="shared" si="10"/>
        <v>#VALUE!</v>
      </c>
      <c r="BQ5" s="15" t="e">
        <f t="shared" si="10"/>
        <v>#VALUE!</v>
      </c>
      <c r="BR5" s="15" t="e">
        <f t="shared" si="10"/>
        <v>#VALUE!</v>
      </c>
      <c r="BS5" s="15" t="e">
        <f t="shared" si="10"/>
        <v>#VALUE!</v>
      </c>
      <c r="BT5" s="4" t="str">
        <f aca="true" t="shared" si="28" ref="BT5:BW68">_xlfn.IFERROR(AW5," ")</f>
        <v> </v>
      </c>
      <c r="BU5" s="4" t="str">
        <f t="shared" si="11"/>
        <v> </v>
      </c>
      <c r="BV5" s="4" t="str">
        <f t="shared" si="11"/>
        <v> </v>
      </c>
      <c r="BW5" s="4" t="str">
        <f t="shared" si="12"/>
        <v> </v>
      </c>
      <c r="BX5" s="4" t="str">
        <f aca="true" t="shared" si="29" ref="BX5:BX68">_xlfn.IFERROR(BA5," ")</f>
        <v> </v>
      </c>
      <c r="BY5" s="4" t="str">
        <f t="shared" si="13"/>
        <v> </v>
      </c>
      <c r="BZ5" s="4" t="str">
        <f aca="true" t="shared" si="30" ref="BZ5:BZ68">_xlfn.IFERROR(BC5," ")</f>
        <v> </v>
      </c>
      <c r="CA5" s="4" t="str">
        <f t="shared" si="14"/>
        <v> </v>
      </c>
      <c r="CB5" s="4" t="str">
        <f aca="true" t="shared" si="31" ref="CB5:CB68">_xlfn.IFERROR(BE5," ")</f>
        <v> </v>
      </c>
      <c r="CC5" s="4" t="str">
        <f t="shared" si="11"/>
        <v> </v>
      </c>
      <c r="CD5" s="4" t="str">
        <f t="shared" si="11"/>
        <v> </v>
      </c>
      <c r="CE5" s="4" t="str">
        <f t="shared" si="11"/>
        <v> </v>
      </c>
      <c r="CF5" s="4" t="str">
        <f t="shared" si="11"/>
        <v> </v>
      </c>
      <c r="CG5" s="4" t="str">
        <f t="shared" si="11"/>
        <v> </v>
      </c>
      <c r="CH5" s="4" t="str">
        <f t="shared" si="11"/>
        <v> </v>
      </c>
      <c r="CI5" s="4" t="str">
        <f t="shared" si="11"/>
        <v> </v>
      </c>
      <c r="CJ5" s="4" t="str">
        <f t="shared" si="11"/>
        <v> </v>
      </c>
      <c r="CK5" s="4" t="str">
        <f t="shared" si="11"/>
        <v> </v>
      </c>
      <c r="CL5" s="4" t="str">
        <f t="shared" si="11"/>
        <v> </v>
      </c>
      <c r="CM5" s="4" t="str">
        <f t="shared" si="11"/>
        <v> </v>
      </c>
      <c r="CN5" s="4" t="str">
        <f t="shared" si="11"/>
        <v> </v>
      </c>
      <c r="CO5" s="4" t="str">
        <f t="shared" si="11"/>
        <v> </v>
      </c>
      <c r="CP5" s="4" t="str">
        <f t="shared" si="11"/>
        <v> </v>
      </c>
      <c r="CQ5" s="17" t="str">
        <f>IF($AV5=0,"postepowanie zostało uniewaznione na podstawie art. 255 pkt 1  ustawy Prawo zamówień publicznych, gdyż nie wpłynęła żadna oferta","")</f>
        <v>postepowanie zostało uniewaznione na podstawie art. 255 pkt 1  ustawy Prawo zamówień publicznych, gdyż nie wpłynęła żadna oferta</v>
      </c>
    </row>
    <row r="6" spans="1:95" ht="15">
      <c r="A6" s="2">
        <v>3</v>
      </c>
      <c r="B6" s="4"/>
      <c r="C6" s="4"/>
      <c r="D6" s="4">
        <v>810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v>1350</v>
      </c>
      <c r="V6" s="4"/>
      <c r="W6" s="4"/>
      <c r="X6" s="4"/>
      <c r="Y6">
        <f t="shared" si="15"/>
      </c>
      <c r="Z6">
        <f t="shared" si="16"/>
      </c>
      <c r="AA6">
        <f t="shared" si="17"/>
        <v>810</v>
      </c>
      <c r="AB6">
        <f t="shared" si="0"/>
      </c>
      <c r="AC6">
        <f t="shared" si="0"/>
      </c>
      <c r="AD6">
        <f t="shared" si="1"/>
      </c>
      <c r="AE6">
        <f t="shared" si="1"/>
      </c>
      <c r="AF6">
        <f t="shared" si="2"/>
      </c>
      <c r="AG6">
        <f t="shared" si="2"/>
      </c>
      <c r="AH6">
        <f t="shared" si="3"/>
      </c>
      <c r="AI6">
        <f t="shared" si="3"/>
      </c>
      <c r="AJ6">
        <f t="shared" si="4"/>
      </c>
      <c r="AK6">
        <f t="shared" si="4"/>
      </c>
      <c r="AL6">
        <f t="shared" si="5"/>
      </c>
      <c r="AM6">
        <f t="shared" si="5"/>
      </c>
      <c r="AN6">
        <f t="shared" si="6"/>
      </c>
      <c r="AO6">
        <f t="shared" si="6"/>
      </c>
      <c r="AP6">
        <f t="shared" si="7"/>
      </c>
      <c r="AQ6">
        <f t="shared" si="7"/>
      </c>
      <c r="AR6">
        <f t="shared" si="8"/>
        <v>1350</v>
      </c>
      <c r="AS6">
        <f t="shared" si="8"/>
      </c>
      <c r="AT6">
        <f t="shared" si="9"/>
      </c>
      <c r="AU6">
        <f t="shared" si="9"/>
      </c>
      <c r="AV6">
        <f t="shared" si="18"/>
        <v>810</v>
      </c>
      <c r="AW6" s="15" t="e">
        <f t="shared" si="19"/>
        <v>#VALUE!</v>
      </c>
      <c r="AX6" s="15" t="e">
        <f t="shared" si="19"/>
        <v>#VALUE!</v>
      </c>
      <c r="AY6" s="15">
        <f t="shared" si="20"/>
        <v>100</v>
      </c>
      <c r="AZ6" s="15" t="e">
        <f t="shared" si="21"/>
        <v>#VALUE!</v>
      </c>
      <c r="BA6" s="15" t="e">
        <f t="shared" si="22"/>
        <v>#VALUE!</v>
      </c>
      <c r="BB6" s="15" t="e">
        <f t="shared" si="23"/>
        <v>#VALUE!</v>
      </c>
      <c r="BC6" s="15" t="e">
        <f t="shared" si="24"/>
        <v>#VALUE!</v>
      </c>
      <c r="BD6" s="15" t="e">
        <f t="shared" si="25"/>
        <v>#VALUE!</v>
      </c>
      <c r="BE6" s="15" t="e">
        <f t="shared" si="26"/>
        <v>#VALUE!</v>
      </c>
      <c r="BF6" s="15" t="e">
        <f t="shared" si="27"/>
        <v>#VALUE!</v>
      </c>
      <c r="BG6" s="15" t="e">
        <f t="shared" si="10"/>
        <v>#VALUE!</v>
      </c>
      <c r="BH6" s="15" t="e">
        <f t="shared" si="10"/>
        <v>#VALUE!</v>
      </c>
      <c r="BI6" s="15" t="e">
        <f t="shared" si="10"/>
        <v>#VALUE!</v>
      </c>
      <c r="BJ6" s="15" t="e">
        <f t="shared" si="10"/>
        <v>#VALUE!</v>
      </c>
      <c r="BK6" s="15" t="e">
        <f t="shared" si="10"/>
        <v>#VALUE!</v>
      </c>
      <c r="BL6" s="15" t="e">
        <f t="shared" si="10"/>
        <v>#VALUE!</v>
      </c>
      <c r="BM6" s="15" t="e">
        <f t="shared" si="10"/>
        <v>#VALUE!</v>
      </c>
      <c r="BN6" s="15" t="e">
        <f t="shared" si="10"/>
        <v>#VALUE!</v>
      </c>
      <c r="BO6" s="15" t="e">
        <f t="shared" si="10"/>
        <v>#VALUE!</v>
      </c>
      <c r="BP6" s="15">
        <f t="shared" si="10"/>
        <v>60</v>
      </c>
      <c r="BQ6" s="15" t="e">
        <f t="shared" si="10"/>
        <v>#VALUE!</v>
      </c>
      <c r="BR6" s="15" t="e">
        <f t="shared" si="10"/>
        <v>#VALUE!</v>
      </c>
      <c r="BS6" s="15" t="e">
        <f t="shared" si="10"/>
        <v>#VALUE!</v>
      </c>
      <c r="BT6" s="4" t="str">
        <f t="shared" si="28"/>
        <v> </v>
      </c>
      <c r="BU6" s="4" t="str">
        <f t="shared" si="11"/>
        <v> </v>
      </c>
      <c r="BV6" s="4">
        <f t="shared" si="11"/>
        <v>100</v>
      </c>
      <c r="BW6" s="4" t="str">
        <f t="shared" si="12"/>
        <v> </v>
      </c>
      <c r="BX6" s="4" t="str">
        <f t="shared" si="29"/>
        <v> </v>
      </c>
      <c r="BY6" s="4" t="str">
        <f t="shared" si="13"/>
        <v> </v>
      </c>
      <c r="BZ6" s="4" t="str">
        <f t="shared" si="30"/>
        <v> </v>
      </c>
      <c r="CA6" s="4" t="str">
        <f t="shared" si="14"/>
        <v> </v>
      </c>
      <c r="CB6" s="4" t="str">
        <f t="shared" si="31"/>
        <v> </v>
      </c>
      <c r="CC6" s="4" t="str">
        <f aca="true" t="shared" si="32" ref="CC6:CC69">_xlfn.IFERROR(BF6," ")</f>
        <v> </v>
      </c>
      <c r="CD6" s="4" t="str">
        <f t="shared" si="11"/>
        <v> </v>
      </c>
      <c r="CE6" s="4" t="str">
        <f t="shared" si="11"/>
        <v> </v>
      </c>
      <c r="CF6" s="4" t="str">
        <f t="shared" si="11"/>
        <v> </v>
      </c>
      <c r="CG6" s="4" t="str">
        <f t="shared" si="11"/>
        <v> </v>
      </c>
      <c r="CH6" s="4" t="str">
        <f t="shared" si="11"/>
        <v> </v>
      </c>
      <c r="CI6" s="4" t="str">
        <f t="shared" si="11"/>
        <v> </v>
      </c>
      <c r="CJ6" s="4" t="str">
        <f t="shared" si="11"/>
        <v> </v>
      </c>
      <c r="CK6" s="4" t="str">
        <f t="shared" si="11"/>
        <v> </v>
      </c>
      <c r="CL6" s="4" t="str">
        <f t="shared" si="11"/>
        <v> </v>
      </c>
      <c r="CM6" s="4">
        <f t="shared" si="11"/>
        <v>60</v>
      </c>
      <c r="CN6" s="4" t="str">
        <f t="shared" si="11"/>
        <v> </v>
      </c>
      <c r="CO6" s="4" t="str">
        <f t="shared" si="11"/>
        <v> </v>
      </c>
      <c r="CP6" s="4" t="str">
        <f t="shared" si="11"/>
        <v> </v>
      </c>
      <c r="CQ6" s="17">
        <f aca="true" t="shared" si="33" ref="CQ6:CQ21">IF($AV6=0,"postepowanie zostało uniewaznione na podstawie art. 255 pkt 1  ustawy Prawo zamówień publicznych, gdyż nie wpłynęła żadna oferta","")</f>
      </c>
    </row>
    <row r="7" spans="1:95" ht="15">
      <c r="A7" s="2">
        <v>4</v>
      </c>
      <c r="B7" s="4"/>
      <c r="C7" s="4"/>
      <c r="D7" s="4">
        <v>1350</v>
      </c>
      <c r="E7" s="4">
        <v>459</v>
      </c>
      <c r="F7" s="4"/>
      <c r="G7" s="4"/>
      <c r="H7" s="4"/>
      <c r="I7" s="4"/>
      <c r="J7" s="4"/>
      <c r="K7" s="4"/>
      <c r="L7" s="4"/>
      <c r="M7" s="4"/>
      <c r="N7" s="4"/>
      <c r="O7" s="4">
        <v>270</v>
      </c>
      <c r="P7" s="4"/>
      <c r="Q7" s="4"/>
      <c r="R7" s="4"/>
      <c r="S7" s="4"/>
      <c r="T7" s="4"/>
      <c r="U7" s="4"/>
      <c r="V7" s="4"/>
      <c r="W7" s="4"/>
      <c r="X7" s="4"/>
      <c r="Y7">
        <f t="shared" si="15"/>
      </c>
      <c r="Z7">
        <f t="shared" si="16"/>
      </c>
      <c r="AA7">
        <f t="shared" si="17"/>
        <v>1350</v>
      </c>
      <c r="AB7">
        <f t="shared" si="0"/>
        <v>459</v>
      </c>
      <c r="AC7">
        <f t="shared" si="0"/>
      </c>
      <c r="AD7">
        <f t="shared" si="1"/>
      </c>
      <c r="AE7">
        <f t="shared" si="1"/>
      </c>
      <c r="AF7">
        <f t="shared" si="2"/>
      </c>
      <c r="AG7">
        <f t="shared" si="2"/>
      </c>
      <c r="AH7">
        <f t="shared" si="3"/>
      </c>
      <c r="AI7">
        <f t="shared" si="3"/>
      </c>
      <c r="AJ7">
        <f t="shared" si="4"/>
      </c>
      <c r="AK7">
        <f t="shared" si="4"/>
      </c>
      <c r="AL7">
        <f t="shared" si="5"/>
        <v>270</v>
      </c>
      <c r="AM7">
        <f t="shared" si="5"/>
      </c>
      <c r="AN7">
        <f t="shared" si="6"/>
      </c>
      <c r="AO7">
        <f t="shared" si="6"/>
      </c>
      <c r="AP7">
        <f t="shared" si="7"/>
      </c>
      <c r="AQ7">
        <f t="shared" si="7"/>
      </c>
      <c r="AR7">
        <f t="shared" si="8"/>
      </c>
      <c r="AS7">
        <f t="shared" si="8"/>
      </c>
      <c r="AT7">
        <f t="shared" si="9"/>
      </c>
      <c r="AU7">
        <f t="shared" si="9"/>
      </c>
      <c r="AV7">
        <f t="shared" si="18"/>
        <v>270</v>
      </c>
      <c r="AW7" s="15" t="e">
        <f t="shared" si="19"/>
        <v>#VALUE!</v>
      </c>
      <c r="AX7" s="15" t="e">
        <f t="shared" si="19"/>
        <v>#VALUE!</v>
      </c>
      <c r="AY7" s="15">
        <f t="shared" si="20"/>
        <v>20</v>
      </c>
      <c r="AZ7" s="15">
        <f t="shared" si="21"/>
        <v>58.82352941176471</v>
      </c>
      <c r="BA7" s="15" t="e">
        <f t="shared" si="22"/>
        <v>#VALUE!</v>
      </c>
      <c r="BB7" s="15" t="e">
        <f t="shared" si="23"/>
        <v>#VALUE!</v>
      </c>
      <c r="BC7" s="15" t="e">
        <f t="shared" si="24"/>
        <v>#VALUE!</v>
      </c>
      <c r="BD7" s="15" t="e">
        <f t="shared" si="25"/>
        <v>#VALUE!</v>
      </c>
      <c r="BE7" s="15" t="e">
        <f t="shared" si="26"/>
        <v>#VALUE!</v>
      </c>
      <c r="BF7" s="15" t="e">
        <f t="shared" si="27"/>
        <v>#VALUE!</v>
      </c>
      <c r="BG7" s="15" t="e">
        <f t="shared" si="10"/>
        <v>#VALUE!</v>
      </c>
      <c r="BH7" s="15" t="e">
        <f t="shared" si="10"/>
        <v>#VALUE!</v>
      </c>
      <c r="BI7" s="15" t="e">
        <f t="shared" si="10"/>
        <v>#VALUE!</v>
      </c>
      <c r="BJ7" s="15">
        <f t="shared" si="10"/>
        <v>100</v>
      </c>
      <c r="BK7" s="15" t="e">
        <f t="shared" si="10"/>
        <v>#VALUE!</v>
      </c>
      <c r="BL7" s="15" t="e">
        <f t="shared" si="10"/>
        <v>#VALUE!</v>
      </c>
      <c r="BM7" s="15" t="e">
        <f t="shared" si="10"/>
        <v>#VALUE!</v>
      </c>
      <c r="BN7" s="15" t="e">
        <f t="shared" si="10"/>
        <v>#VALUE!</v>
      </c>
      <c r="BO7" s="15" t="e">
        <f t="shared" si="10"/>
        <v>#VALUE!</v>
      </c>
      <c r="BP7" s="15" t="e">
        <f t="shared" si="10"/>
        <v>#VALUE!</v>
      </c>
      <c r="BQ7" s="15" t="e">
        <f t="shared" si="10"/>
        <v>#VALUE!</v>
      </c>
      <c r="BR7" s="15" t="e">
        <f t="shared" si="10"/>
        <v>#VALUE!</v>
      </c>
      <c r="BS7" s="15" t="e">
        <f t="shared" si="10"/>
        <v>#VALUE!</v>
      </c>
      <c r="BT7" s="4" t="str">
        <f t="shared" si="28"/>
        <v> </v>
      </c>
      <c r="BU7" s="4" t="str">
        <f t="shared" si="11"/>
        <v> </v>
      </c>
      <c r="BV7" s="4">
        <f t="shared" si="11"/>
        <v>20</v>
      </c>
      <c r="BW7" s="4">
        <f t="shared" si="12"/>
        <v>58.82352941176471</v>
      </c>
      <c r="BX7" s="4" t="str">
        <f t="shared" si="29"/>
        <v> </v>
      </c>
      <c r="BY7" s="4" t="str">
        <f t="shared" si="13"/>
        <v> </v>
      </c>
      <c r="BZ7" s="4" t="str">
        <f t="shared" si="30"/>
        <v> </v>
      </c>
      <c r="CA7" s="4" t="str">
        <f t="shared" si="14"/>
        <v> </v>
      </c>
      <c r="CB7" s="4" t="str">
        <f t="shared" si="31"/>
        <v> </v>
      </c>
      <c r="CC7" s="4" t="str">
        <f t="shared" si="32"/>
        <v> </v>
      </c>
      <c r="CD7" s="4" t="str">
        <f t="shared" si="11"/>
        <v> </v>
      </c>
      <c r="CE7" s="4" t="str">
        <f t="shared" si="11"/>
        <v> </v>
      </c>
      <c r="CF7" s="4" t="str">
        <f t="shared" si="11"/>
        <v> </v>
      </c>
      <c r="CG7" s="4">
        <f t="shared" si="11"/>
        <v>100</v>
      </c>
      <c r="CH7" s="4" t="str">
        <f t="shared" si="11"/>
        <v> </v>
      </c>
      <c r="CI7" s="4" t="str">
        <f t="shared" si="11"/>
        <v> </v>
      </c>
      <c r="CJ7" s="4" t="str">
        <f t="shared" si="11"/>
        <v> </v>
      </c>
      <c r="CK7" s="4" t="str">
        <f t="shared" si="11"/>
        <v> </v>
      </c>
      <c r="CL7" s="4" t="str">
        <f t="shared" si="11"/>
        <v> </v>
      </c>
      <c r="CM7" s="4" t="str">
        <f t="shared" si="11"/>
        <v> </v>
      </c>
      <c r="CN7" s="4" t="str">
        <f t="shared" si="11"/>
        <v> </v>
      </c>
      <c r="CO7" s="4" t="str">
        <f t="shared" si="11"/>
        <v> </v>
      </c>
      <c r="CP7" s="4" t="str">
        <f t="shared" si="11"/>
        <v> </v>
      </c>
      <c r="CQ7" s="17">
        <f t="shared" si="33"/>
      </c>
    </row>
    <row r="8" spans="1:95" ht="15">
      <c r="A8" s="2">
        <v>5</v>
      </c>
      <c r="B8" s="4"/>
      <c r="C8" s="4"/>
      <c r="D8" s="4">
        <v>270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v>43.2</v>
      </c>
      <c r="P8" s="4"/>
      <c r="Q8" s="4"/>
      <c r="R8" s="4"/>
      <c r="S8" s="4"/>
      <c r="T8" s="4"/>
      <c r="U8" s="4"/>
      <c r="V8" s="4"/>
      <c r="W8" s="4"/>
      <c r="X8" s="4"/>
      <c r="Y8">
        <f t="shared" si="15"/>
      </c>
      <c r="Z8">
        <f t="shared" si="16"/>
      </c>
      <c r="AA8">
        <f t="shared" si="17"/>
        <v>270</v>
      </c>
      <c r="AB8">
        <f t="shared" si="0"/>
      </c>
      <c r="AC8">
        <f t="shared" si="0"/>
      </c>
      <c r="AD8">
        <f t="shared" si="1"/>
      </c>
      <c r="AE8">
        <f t="shared" si="1"/>
      </c>
      <c r="AF8">
        <f t="shared" si="2"/>
      </c>
      <c r="AG8">
        <f t="shared" si="2"/>
      </c>
      <c r="AH8">
        <f t="shared" si="3"/>
      </c>
      <c r="AI8">
        <f t="shared" si="3"/>
      </c>
      <c r="AJ8">
        <f t="shared" si="4"/>
      </c>
      <c r="AK8">
        <f t="shared" si="4"/>
      </c>
      <c r="AL8">
        <f t="shared" si="5"/>
        <v>43.2</v>
      </c>
      <c r="AM8">
        <f t="shared" si="5"/>
      </c>
      <c r="AN8">
        <f t="shared" si="6"/>
      </c>
      <c r="AO8">
        <f t="shared" si="6"/>
      </c>
      <c r="AP8">
        <f t="shared" si="7"/>
      </c>
      <c r="AQ8">
        <f t="shared" si="7"/>
      </c>
      <c r="AR8">
        <f t="shared" si="8"/>
      </c>
      <c r="AS8">
        <f t="shared" si="8"/>
      </c>
      <c r="AT8">
        <f t="shared" si="9"/>
      </c>
      <c r="AU8">
        <f t="shared" si="9"/>
      </c>
      <c r="AV8">
        <f t="shared" si="18"/>
        <v>43.2</v>
      </c>
      <c r="AW8" s="15" t="e">
        <f t="shared" si="19"/>
        <v>#VALUE!</v>
      </c>
      <c r="AX8" s="15" t="e">
        <f t="shared" si="19"/>
        <v>#VALUE!</v>
      </c>
      <c r="AY8" s="15">
        <f t="shared" si="20"/>
        <v>16</v>
      </c>
      <c r="AZ8" s="15" t="e">
        <f t="shared" si="21"/>
        <v>#VALUE!</v>
      </c>
      <c r="BA8" s="15" t="e">
        <f t="shared" si="22"/>
        <v>#VALUE!</v>
      </c>
      <c r="BB8" s="15" t="e">
        <f t="shared" si="23"/>
        <v>#VALUE!</v>
      </c>
      <c r="BC8" s="15" t="e">
        <f t="shared" si="24"/>
        <v>#VALUE!</v>
      </c>
      <c r="BD8" s="15" t="e">
        <f t="shared" si="25"/>
        <v>#VALUE!</v>
      </c>
      <c r="BE8" s="15" t="e">
        <f t="shared" si="26"/>
        <v>#VALUE!</v>
      </c>
      <c r="BF8" s="15" t="e">
        <f t="shared" si="27"/>
        <v>#VALUE!</v>
      </c>
      <c r="BG8" s="15" t="e">
        <f t="shared" si="10"/>
        <v>#VALUE!</v>
      </c>
      <c r="BH8" s="15" t="e">
        <f t="shared" si="10"/>
        <v>#VALUE!</v>
      </c>
      <c r="BI8" s="15" t="e">
        <f t="shared" si="10"/>
        <v>#VALUE!</v>
      </c>
      <c r="BJ8" s="15">
        <f t="shared" si="10"/>
        <v>100</v>
      </c>
      <c r="BK8" s="15" t="e">
        <f t="shared" si="10"/>
        <v>#VALUE!</v>
      </c>
      <c r="BL8" s="15" t="e">
        <f t="shared" si="10"/>
        <v>#VALUE!</v>
      </c>
      <c r="BM8" s="15" t="e">
        <f t="shared" si="10"/>
        <v>#VALUE!</v>
      </c>
      <c r="BN8" s="15" t="e">
        <f t="shared" si="10"/>
        <v>#VALUE!</v>
      </c>
      <c r="BO8" s="15" t="e">
        <f t="shared" si="10"/>
        <v>#VALUE!</v>
      </c>
      <c r="BP8" s="15" t="e">
        <f t="shared" si="10"/>
        <v>#VALUE!</v>
      </c>
      <c r="BQ8" s="15" t="e">
        <f t="shared" si="10"/>
        <v>#VALUE!</v>
      </c>
      <c r="BR8" s="15" t="e">
        <f t="shared" si="10"/>
        <v>#VALUE!</v>
      </c>
      <c r="BS8" s="15" t="e">
        <f t="shared" si="10"/>
        <v>#VALUE!</v>
      </c>
      <c r="BT8" s="4" t="str">
        <f t="shared" si="28"/>
        <v> </v>
      </c>
      <c r="BU8" s="4" t="str">
        <f t="shared" si="11"/>
        <v> </v>
      </c>
      <c r="BV8" s="4">
        <f t="shared" si="11"/>
        <v>16</v>
      </c>
      <c r="BW8" s="4" t="str">
        <f t="shared" si="12"/>
        <v> </v>
      </c>
      <c r="BX8" s="4" t="str">
        <f t="shared" si="29"/>
        <v> </v>
      </c>
      <c r="BY8" s="4" t="str">
        <f t="shared" si="13"/>
        <v> </v>
      </c>
      <c r="BZ8" s="4" t="str">
        <f t="shared" si="30"/>
        <v> </v>
      </c>
      <c r="CA8" s="4" t="str">
        <f t="shared" si="14"/>
        <v> </v>
      </c>
      <c r="CB8" s="4" t="str">
        <f t="shared" si="31"/>
        <v> </v>
      </c>
      <c r="CC8" s="4" t="str">
        <f t="shared" si="32"/>
        <v> </v>
      </c>
      <c r="CD8" s="4" t="str">
        <f t="shared" si="11"/>
        <v> </v>
      </c>
      <c r="CE8" s="4" t="str">
        <f t="shared" si="11"/>
        <v> </v>
      </c>
      <c r="CF8" s="4" t="str">
        <f t="shared" si="11"/>
        <v> </v>
      </c>
      <c r="CG8" s="4">
        <f t="shared" si="11"/>
        <v>100</v>
      </c>
      <c r="CH8" s="4" t="str">
        <f t="shared" si="11"/>
        <v> </v>
      </c>
      <c r="CI8" s="4" t="str">
        <f t="shared" si="11"/>
        <v> </v>
      </c>
      <c r="CJ8" s="4" t="str">
        <f t="shared" si="11"/>
        <v> </v>
      </c>
      <c r="CK8" s="4" t="str">
        <f t="shared" si="11"/>
        <v> </v>
      </c>
      <c r="CL8" s="4" t="str">
        <f t="shared" si="11"/>
        <v> </v>
      </c>
      <c r="CM8" s="4" t="str">
        <f t="shared" si="11"/>
        <v> </v>
      </c>
      <c r="CN8" s="4" t="str">
        <f t="shared" si="11"/>
        <v> </v>
      </c>
      <c r="CO8" s="4" t="str">
        <f t="shared" si="11"/>
        <v> </v>
      </c>
      <c r="CP8" s="4" t="str">
        <f t="shared" si="11"/>
        <v> </v>
      </c>
      <c r="CQ8" s="17">
        <f t="shared" si="33"/>
      </c>
    </row>
    <row r="9" spans="1:95" ht="15">
      <c r="A9" s="2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945</v>
      </c>
      <c r="R9" s="4"/>
      <c r="S9" s="4"/>
      <c r="T9" s="4"/>
      <c r="U9" s="4"/>
      <c r="V9" s="4"/>
      <c r="W9" s="4">
        <v>761.4</v>
      </c>
      <c r="X9" s="4"/>
      <c r="Y9">
        <f t="shared" si="15"/>
      </c>
      <c r="Z9">
        <f t="shared" si="16"/>
      </c>
      <c r="AA9">
        <f t="shared" si="17"/>
      </c>
      <c r="AB9">
        <f t="shared" si="0"/>
      </c>
      <c r="AC9">
        <f t="shared" si="0"/>
      </c>
      <c r="AD9">
        <f t="shared" si="1"/>
      </c>
      <c r="AE9">
        <f t="shared" si="1"/>
      </c>
      <c r="AF9">
        <f t="shared" si="2"/>
      </c>
      <c r="AG9">
        <f t="shared" si="2"/>
      </c>
      <c r="AH9">
        <f t="shared" si="3"/>
      </c>
      <c r="AI9">
        <f t="shared" si="3"/>
      </c>
      <c r="AJ9">
        <f t="shared" si="4"/>
      </c>
      <c r="AK9">
        <f t="shared" si="4"/>
      </c>
      <c r="AL9">
        <f t="shared" si="5"/>
      </c>
      <c r="AM9">
        <f t="shared" si="5"/>
      </c>
      <c r="AN9">
        <f t="shared" si="6"/>
        <v>945</v>
      </c>
      <c r="AO9">
        <f t="shared" si="6"/>
      </c>
      <c r="AP9">
        <f t="shared" si="7"/>
      </c>
      <c r="AQ9">
        <f t="shared" si="7"/>
      </c>
      <c r="AR9">
        <f t="shared" si="8"/>
      </c>
      <c r="AS9">
        <f t="shared" si="8"/>
      </c>
      <c r="AT9">
        <f t="shared" si="9"/>
        <v>761.4</v>
      </c>
      <c r="AU9">
        <f t="shared" si="9"/>
      </c>
      <c r="AV9">
        <f t="shared" si="18"/>
        <v>761.4</v>
      </c>
      <c r="AW9" s="15" t="e">
        <f t="shared" si="19"/>
        <v>#VALUE!</v>
      </c>
      <c r="AX9" s="15" t="e">
        <f t="shared" si="19"/>
        <v>#VALUE!</v>
      </c>
      <c r="AY9" s="15" t="e">
        <f t="shared" si="20"/>
        <v>#VALUE!</v>
      </c>
      <c r="AZ9" s="15" t="e">
        <f t="shared" si="21"/>
        <v>#VALUE!</v>
      </c>
      <c r="BA9" s="15" t="e">
        <f t="shared" si="22"/>
        <v>#VALUE!</v>
      </c>
      <c r="BB9" s="15" t="e">
        <f t="shared" si="23"/>
        <v>#VALUE!</v>
      </c>
      <c r="BC9" s="15" t="e">
        <f t="shared" si="24"/>
        <v>#VALUE!</v>
      </c>
      <c r="BD9" s="15" t="e">
        <f t="shared" si="25"/>
        <v>#VALUE!</v>
      </c>
      <c r="BE9" s="15" t="e">
        <f t="shared" si="26"/>
        <v>#VALUE!</v>
      </c>
      <c r="BF9" s="15" t="e">
        <f t="shared" si="27"/>
        <v>#VALUE!</v>
      </c>
      <c r="BG9" s="15" t="e">
        <f t="shared" si="10"/>
        <v>#VALUE!</v>
      </c>
      <c r="BH9" s="15" t="e">
        <f t="shared" si="10"/>
        <v>#VALUE!</v>
      </c>
      <c r="BI9" s="15" t="e">
        <f t="shared" si="10"/>
        <v>#VALUE!</v>
      </c>
      <c r="BJ9" s="15" t="e">
        <f t="shared" si="10"/>
        <v>#VALUE!</v>
      </c>
      <c r="BK9" s="15" t="e">
        <f t="shared" si="10"/>
        <v>#VALUE!</v>
      </c>
      <c r="BL9" s="15">
        <f t="shared" si="10"/>
        <v>80.57142857142857</v>
      </c>
      <c r="BM9" s="15" t="e">
        <f t="shared" si="10"/>
        <v>#VALUE!</v>
      </c>
      <c r="BN9" s="15" t="e">
        <f t="shared" si="10"/>
        <v>#VALUE!</v>
      </c>
      <c r="BO9" s="15" t="e">
        <f t="shared" si="10"/>
        <v>#VALUE!</v>
      </c>
      <c r="BP9" s="15" t="e">
        <f t="shared" si="10"/>
        <v>#VALUE!</v>
      </c>
      <c r="BQ9" s="15" t="e">
        <f t="shared" si="10"/>
        <v>#VALUE!</v>
      </c>
      <c r="BR9" s="15">
        <f t="shared" si="10"/>
        <v>100</v>
      </c>
      <c r="BS9" s="15" t="e">
        <f t="shared" si="10"/>
        <v>#VALUE!</v>
      </c>
      <c r="BT9" s="4" t="str">
        <f t="shared" si="28"/>
        <v> </v>
      </c>
      <c r="BU9" s="4" t="str">
        <f t="shared" si="11"/>
        <v> </v>
      </c>
      <c r="BV9" s="4" t="str">
        <f t="shared" si="11"/>
        <v> </v>
      </c>
      <c r="BW9" s="4" t="str">
        <f t="shared" si="12"/>
        <v> </v>
      </c>
      <c r="BX9" s="4" t="str">
        <f t="shared" si="29"/>
        <v> </v>
      </c>
      <c r="BY9" s="4" t="str">
        <f t="shared" si="13"/>
        <v> </v>
      </c>
      <c r="BZ9" s="4" t="str">
        <f t="shared" si="30"/>
        <v> </v>
      </c>
      <c r="CA9" s="4" t="str">
        <f t="shared" si="14"/>
        <v> </v>
      </c>
      <c r="CB9" s="4" t="str">
        <f t="shared" si="31"/>
        <v> </v>
      </c>
      <c r="CC9" s="4" t="str">
        <f t="shared" si="32"/>
        <v> </v>
      </c>
      <c r="CD9" s="4" t="str">
        <f t="shared" si="11"/>
        <v> </v>
      </c>
      <c r="CE9" s="4" t="str">
        <f t="shared" si="11"/>
        <v> </v>
      </c>
      <c r="CF9" s="4" t="str">
        <f t="shared" si="11"/>
        <v> </v>
      </c>
      <c r="CG9" s="4" t="str">
        <f t="shared" si="11"/>
        <v> </v>
      </c>
      <c r="CH9" s="4" t="str">
        <f t="shared" si="11"/>
        <v> </v>
      </c>
      <c r="CI9" s="4">
        <f t="shared" si="11"/>
        <v>80.57142857142857</v>
      </c>
      <c r="CJ9" s="4" t="str">
        <f t="shared" si="11"/>
        <v> </v>
      </c>
      <c r="CK9" s="4" t="str">
        <f t="shared" si="11"/>
        <v> </v>
      </c>
      <c r="CL9" s="4" t="str">
        <f t="shared" si="11"/>
        <v> </v>
      </c>
      <c r="CM9" s="4" t="str">
        <f t="shared" si="11"/>
        <v> </v>
      </c>
      <c r="CN9" s="4" t="str">
        <f t="shared" si="11"/>
        <v> </v>
      </c>
      <c r="CO9" s="4">
        <f t="shared" si="11"/>
        <v>100</v>
      </c>
      <c r="CP9" s="4" t="str">
        <f t="shared" si="11"/>
        <v> </v>
      </c>
      <c r="CQ9" s="17">
        <f t="shared" si="33"/>
      </c>
    </row>
    <row r="10" spans="1:95" ht="15">
      <c r="A10" s="2">
        <v>7</v>
      </c>
      <c r="B10" s="4"/>
      <c r="C10" s="4"/>
      <c r="D10" s="4">
        <v>864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151.2</v>
      </c>
      <c r="P10" s="4"/>
      <c r="Q10" s="4"/>
      <c r="R10" s="4"/>
      <c r="S10" s="4"/>
      <c r="T10" s="4"/>
      <c r="U10" s="4"/>
      <c r="V10" s="4"/>
      <c r="W10" s="4"/>
      <c r="X10" s="4"/>
      <c r="Y10">
        <f t="shared" si="15"/>
      </c>
      <c r="Z10">
        <f t="shared" si="16"/>
      </c>
      <c r="AA10">
        <f t="shared" si="17"/>
        <v>864</v>
      </c>
      <c r="AB10">
        <f t="shared" si="0"/>
      </c>
      <c r="AC10">
        <f t="shared" si="0"/>
      </c>
      <c r="AD10">
        <f t="shared" si="1"/>
      </c>
      <c r="AE10">
        <f t="shared" si="1"/>
      </c>
      <c r="AF10">
        <f t="shared" si="2"/>
      </c>
      <c r="AG10">
        <f t="shared" si="2"/>
      </c>
      <c r="AH10">
        <f t="shared" si="3"/>
      </c>
      <c r="AI10">
        <f t="shared" si="3"/>
      </c>
      <c r="AJ10">
        <f t="shared" si="4"/>
      </c>
      <c r="AK10">
        <f t="shared" si="4"/>
      </c>
      <c r="AL10">
        <f t="shared" si="5"/>
        <v>151.2</v>
      </c>
      <c r="AM10">
        <f t="shared" si="5"/>
      </c>
      <c r="AN10">
        <f t="shared" si="6"/>
      </c>
      <c r="AO10">
        <f t="shared" si="6"/>
      </c>
      <c r="AP10">
        <f t="shared" si="7"/>
      </c>
      <c r="AQ10">
        <f t="shared" si="7"/>
      </c>
      <c r="AR10">
        <f t="shared" si="8"/>
      </c>
      <c r="AS10">
        <f t="shared" si="8"/>
      </c>
      <c r="AT10">
        <f t="shared" si="9"/>
      </c>
      <c r="AU10">
        <f t="shared" si="9"/>
      </c>
      <c r="AV10">
        <f t="shared" si="18"/>
        <v>151.2</v>
      </c>
      <c r="AW10" s="15" t="e">
        <f t="shared" si="19"/>
        <v>#VALUE!</v>
      </c>
      <c r="AX10" s="15" t="e">
        <f t="shared" si="19"/>
        <v>#VALUE!</v>
      </c>
      <c r="AY10" s="15">
        <f t="shared" si="20"/>
        <v>17.5</v>
      </c>
      <c r="AZ10" s="15" t="e">
        <f t="shared" si="21"/>
        <v>#VALUE!</v>
      </c>
      <c r="BA10" s="15" t="e">
        <f t="shared" si="22"/>
        <v>#VALUE!</v>
      </c>
      <c r="BB10" s="15" t="e">
        <f t="shared" si="23"/>
        <v>#VALUE!</v>
      </c>
      <c r="BC10" s="15" t="e">
        <f t="shared" si="24"/>
        <v>#VALUE!</v>
      </c>
      <c r="BD10" s="15" t="e">
        <f t="shared" si="25"/>
        <v>#VALUE!</v>
      </c>
      <c r="BE10" s="15" t="e">
        <f t="shared" si="26"/>
        <v>#VALUE!</v>
      </c>
      <c r="BF10" s="15" t="e">
        <f t="shared" si="27"/>
        <v>#VALUE!</v>
      </c>
      <c r="BG10" s="15" t="e">
        <f t="shared" si="10"/>
        <v>#VALUE!</v>
      </c>
      <c r="BH10" s="15" t="e">
        <f t="shared" si="10"/>
        <v>#VALUE!</v>
      </c>
      <c r="BI10" s="15" t="e">
        <f t="shared" si="10"/>
        <v>#VALUE!</v>
      </c>
      <c r="BJ10" s="15">
        <f t="shared" si="10"/>
        <v>100</v>
      </c>
      <c r="BK10" s="15" t="e">
        <f t="shared" si="10"/>
        <v>#VALUE!</v>
      </c>
      <c r="BL10" s="15" t="e">
        <f t="shared" si="10"/>
        <v>#VALUE!</v>
      </c>
      <c r="BM10" s="15" t="e">
        <f t="shared" si="10"/>
        <v>#VALUE!</v>
      </c>
      <c r="BN10" s="15" t="e">
        <f t="shared" si="10"/>
        <v>#VALUE!</v>
      </c>
      <c r="BO10" s="15" t="e">
        <f t="shared" si="10"/>
        <v>#VALUE!</v>
      </c>
      <c r="BP10" s="15" t="e">
        <f t="shared" si="10"/>
        <v>#VALUE!</v>
      </c>
      <c r="BQ10" s="15" t="e">
        <f t="shared" si="10"/>
        <v>#VALUE!</v>
      </c>
      <c r="BR10" s="15" t="e">
        <f t="shared" si="10"/>
        <v>#VALUE!</v>
      </c>
      <c r="BS10" s="15" t="e">
        <f t="shared" si="10"/>
        <v>#VALUE!</v>
      </c>
      <c r="BT10" s="4" t="str">
        <f t="shared" si="28"/>
        <v> </v>
      </c>
      <c r="BU10" s="4" t="str">
        <f t="shared" si="11"/>
        <v> </v>
      </c>
      <c r="BV10" s="4">
        <f t="shared" si="11"/>
        <v>17.5</v>
      </c>
      <c r="BW10" s="4" t="str">
        <f t="shared" si="12"/>
        <v> </v>
      </c>
      <c r="BX10" s="4" t="str">
        <f t="shared" si="29"/>
        <v> </v>
      </c>
      <c r="BY10" s="4" t="str">
        <f t="shared" si="13"/>
        <v> </v>
      </c>
      <c r="BZ10" s="4" t="str">
        <f t="shared" si="30"/>
        <v> </v>
      </c>
      <c r="CA10" s="4" t="str">
        <f t="shared" si="14"/>
        <v> </v>
      </c>
      <c r="CB10" s="4" t="str">
        <f t="shared" si="31"/>
        <v> </v>
      </c>
      <c r="CC10" s="4" t="str">
        <f t="shared" si="32"/>
        <v> </v>
      </c>
      <c r="CD10" s="4" t="str">
        <f t="shared" si="11"/>
        <v> </v>
      </c>
      <c r="CE10" s="4" t="str">
        <f t="shared" si="11"/>
        <v> </v>
      </c>
      <c r="CF10" s="4" t="str">
        <f t="shared" si="11"/>
        <v> </v>
      </c>
      <c r="CG10" s="4">
        <f t="shared" si="11"/>
        <v>100</v>
      </c>
      <c r="CH10" s="4" t="str">
        <f t="shared" si="11"/>
        <v> </v>
      </c>
      <c r="CI10" s="4" t="str">
        <f t="shared" si="11"/>
        <v> </v>
      </c>
      <c r="CJ10" s="4" t="str">
        <f t="shared" si="11"/>
        <v> </v>
      </c>
      <c r="CK10" s="4" t="str">
        <f t="shared" si="11"/>
        <v> </v>
      </c>
      <c r="CL10" s="4" t="str">
        <f t="shared" si="11"/>
        <v> </v>
      </c>
      <c r="CM10" s="4" t="str">
        <f t="shared" si="11"/>
        <v> </v>
      </c>
      <c r="CN10" s="4" t="str">
        <f t="shared" si="11"/>
        <v> </v>
      </c>
      <c r="CO10" s="4" t="str">
        <f t="shared" si="11"/>
        <v> </v>
      </c>
      <c r="CP10" s="4" t="str">
        <f t="shared" si="11"/>
        <v> </v>
      </c>
      <c r="CQ10" s="17">
        <f t="shared" si="33"/>
      </c>
    </row>
    <row r="11" spans="1:95" ht="15">
      <c r="A11" s="2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39960</v>
      </c>
      <c r="N11" s="4"/>
      <c r="O11" s="4"/>
      <c r="P11" s="4"/>
      <c r="Q11" s="4"/>
      <c r="R11" s="4"/>
      <c r="S11" s="4">
        <v>75353</v>
      </c>
      <c r="T11" s="4"/>
      <c r="U11" s="4"/>
      <c r="V11" s="4"/>
      <c r="W11" s="4"/>
      <c r="X11" s="4"/>
      <c r="Y11">
        <f t="shared" si="15"/>
      </c>
      <c r="Z11">
        <f t="shared" si="16"/>
      </c>
      <c r="AA11">
        <f t="shared" si="17"/>
      </c>
      <c r="AB11">
        <f t="shared" si="0"/>
      </c>
      <c r="AC11">
        <f t="shared" si="0"/>
      </c>
      <c r="AD11">
        <f t="shared" si="1"/>
      </c>
      <c r="AE11">
        <f t="shared" si="1"/>
      </c>
      <c r="AF11">
        <f t="shared" si="2"/>
      </c>
      <c r="AG11">
        <f t="shared" si="2"/>
      </c>
      <c r="AH11">
        <f t="shared" si="3"/>
      </c>
      <c r="AI11">
        <f t="shared" si="3"/>
      </c>
      <c r="AJ11">
        <f t="shared" si="4"/>
        <v>39960</v>
      </c>
      <c r="AK11">
        <f t="shared" si="4"/>
      </c>
      <c r="AL11">
        <f t="shared" si="5"/>
      </c>
      <c r="AM11">
        <f t="shared" si="5"/>
      </c>
      <c r="AN11">
        <f t="shared" si="6"/>
      </c>
      <c r="AO11">
        <f t="shared" si="6"/>
      </c>
      <c r="AP11">
        <f t="shared" si="7"/>
        <v>75353</v>
      </c>
      <c r="AQ11">
        <f t="shared" si="7"/>
      </c>
      <c r="AR11">
        <f t="shared" si="8"/>
      </c>
      <c r="AS11">
        <f t="shared" si="8"/>
      </c>
      <c r="AT11">
        <f t="shared" si="9"/>
      </c>
      <c r="AU11">
        <f t="shared" si="9"/>
      </c>
      <c r="AV11">
        <f t="shared" si="18"/>
        <v>39960</v>
      </c>
      <c r="AW11" s="15" t="e">
        <f t="shared" si="19"/>
        <v>#VALUE!</v>
      </c>
      <c r="AX11" s="15" t="e">
        <f t="shared" si="19"/>
        <v>#VALUE!</v>
      </c>
      <c r="AY11" s="15" t="e">
        <f t="shared" si="20"/>
        <v>#VALUE!</v>
      </c>
      <c r="AZ11" s="15" t="e">
        <f t="shared" si="21"/>
        <v>#VALUE!</v>
      </c>
      <c r="BA11" s="15" t="e">
        <f t="shared" si="22"/>
        <v>#VALUE!</v>
      </c>
      <c r="BB11" s="15" t="e">
        <f t="shared" si="23"/>
        <v>#VALUE!</v>
      </c>
      <c r="BC11" s="15" t="e">
        <f t="shared" si="24"/>
        <v>#VALUE!</v>
      </c>
      <c r="BD11" s="15" t="e">
        <f t="shared" si="25"/>
        <v>#VALUE!</v>
      </c>
      <c r="BE11" s="15" t="e">
        <f t="shared" si="26"/>
        <v>#VALUE!</v>
      </c>
      <c r="BF11" s="15" t="e">
        <f t="shared" si="27"/>
        <v>#VALUE!</v>
      </c>
      <c r="BG11" s="15" t="e">
        <f t="shared" si="10"/>
        <v>#VALUE!</v>
      </c>
      <c r="BH11" s="15">
        <f t="shared" si="10"/>
        <v>100</v>
      </c>
      <c r="BI11" s="15" t="e">
        <f t="shared" si="10"/>
        <v>#VALUE!</v>
      </c>
      <c r="BJ11" s="15" t="e">
        <f t="shared" si="10"/>
        <v>#VALUE!</v>
      </c>
      <c r="BK11" s="15" t="e">
        <f t="shared" si="10"/>
        <v>#VALUE!</v>
      </c>
      <c r="BL11" s="15" t="e">
        <f t="shared" si="10"/>
        <v>#VALUE!</v>
      </c>
      <c r="BM11" s="15" t="e">
        <f t="shared" si="10"/>
        <v>#VALUE!</v>
      </c>
      <c r="BN11" s="15">
        <f t="shared" si="10"/>
        <v>53.03040356721033</v>
      </c>
      <c r="BO11" s="15" t="e">
        <f t="shared" si="10"/>
        <v>#VALUE!</v>
      </c>
      <c r="BP11" s="15" t="e">
        <f t="shared" si="10"/>
        <v>#VALUE!</v>
      </c>
      <c r="BQ11" s="15" t="e">
        <f t="shared" si="10"/>
        <v>#VALUE!</v>
      </c>
      <c r="BR11" s="15" t="e">
        <f t="shared" si="10"/>
        <v>#VALUE!</v>
      </c>
      <c r="BS11" s="15" t="e">
        <f t="shared" si="10"/>
        <v>#VALUE!</v>
      </c>
      <c r="BT11" s="4" t="str">
        <f t="shared" si="28"/>
        <v> </v>
      </c>
      <c r="BU11" s="4" t="str">
        <f t="shared" si="11"/>
        <v> </v>
      </c>
      <c r="BV11" s="4" t="str">
        <f t="shared" si="11"/>
        <v> </v>
      </c>
      <c r="BW11" s="4" t="str">
        <f t="shared" si="12"/>
        <v> </v>
      </c>
      <c r="BX11" s="4" t="str">
        <f t="shared" si="29"/>
        <v> </v>
      </c>
      <c r="BY11" s="4" t="str">
        <f t="shared" si="13"/>
        <v> </v>
      </c>
      <c r="BZ11" s="4" t="str">
        <f t="shared" si="30"/>
        <v> </v>
      </c>
      <c r="CA11" s="4" t="str">
        <f t="shared" si="14"/>
        <v> </v>
      </c>
      <c r="CB11" s="4" t="str">
        <f t="shared" si="31"/>
        <v> </v>
      </c>
      <c r="CC11" s="4" t="str">
        <f t="shared" si="32"/>
        <v> </v>
      </c>
      <c r="CD11" s="4" t="str">
        <f t="shared" si="11"/>
        <v> </v>
      </c>
      <c r="CE11" s="4">
        <f t="shared" si="11"/>
        <v>100</v>
      </c>
      <c r="CF11" s="4" t="str">
        <f t="shared" si="11"/>
        <v> </v>
      </c>
      <c r="CG11" s="4" t="str">
        <f t="shared" si="11"/>
        <v> </v>
      </c>
      <c r="CH11" s="4" t="str">
        <f t="shared" si="11"/>
        <v> </v>
      </c>
      <c r="CI11" s="4" t="str">
        <f t="shared" si="11"/>
        <v> </v>
      </c>
      <c r="CJ11" s="4" t="str">
        <f t="shared" si="11"/>
        <v> </v>
      </c>
      <c r="CK11" s="4">
        <f t="shared" si="11"/>
        <v>53.03040356721033</v>
      </c>
      <c r="CL11" s="4" t="str">
        <f t="shared" si="11"/>
        <v> </v>
      </c>
      <c r="CM11" s="4" t="str">
        <f t="shared" si="11"/>
        <v> </v>
      </c>
      <c r="CN11" s="4" t="str">
        <f t="shared" si="11"/>
        <v> </v>
      </c>
      <c r="CO11" s="4" t="str">
        <f t="shared" si="11"/>
        <v> </v>
      </c>
      <c r="CP11" s="4" t="str">
        <f t="shared" si="11"/>
        <v> </v>
      </c>
      <c r="CQ11" s="17">
        <f t="shared" si="33"/>
      </c>
    </row>
    <row r="12" spans="1:95" ht="15">
      <c r="A12" s="2">
        <v>9</v>
      </c>
      <c r="B12" s="4"/>
      <c r="C12" s="4"/>
      <c r="D12" s="4"/>
      <c r="E12" s="4"/>
      <c r="F12" s="4"/>
      <c r="G12" s="4"/>
      <c r="H12" s="4"/>
      <c r="I12" s="4"/>
      <c r="J12" s="4"/>
      <c r="K12" s="13">
        <v>12312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>
        <f t="shared" si="15"/>
      </c>
      <c r="Z12">
        <f t="shared" si="16"/>
      </c>
      <c r="AA12">
        <f t="shared" si="17"/>
      </c>
      <c r="AB12">
        <f t="shared" si="0"/>
      </c>
      <c r="AC12">
        <f t="shared" si="0"/>
      </c>
      <c r="AD12">
        <f t="shared" si="1"/>
      </c>
      <c r="AE12">
        <f t="shared" si="1"/>
      </c>
      <c r="AF12">
        <f t="shared" si="2"/>
      </c>
      <c r="AG12">
        <f t="shared" si="2"/>
      </c>
      <c r="AH12">
        <f t="shared" si="3"/>
        <v>12312</v>
      </c>
      <c r="AI12">
        <f t="shared" si="3"/>
      </c>
      <c r="AJ12">
        <f t="shared" si="4"/>
      </c>
      <c r="AK12">
        <f t="shared" si="4"/>
      </c>
      <c r="AL12">
        <f t="shared" si="5"/>
      </c>
      <c r="AM12">
        <f t="shared" si="5"/>
      </c>
      <c r="AN12">
        <f t="shared" si="6"/>
      </c>
      <c r="AO12">
        <f t="shared" si="6"/>
      </c>
      <c r="AP12">
        <f t="shared" si="7"/>
      </c>
      <c r="AQ12">
        <f t="shared" si="7"/>
      </c>
      <c r="AR12">
        <f t="shared" si="8"/>
      </c>
      <c r="AS12">
        <f t="shared" si="8"/>
      </c>
      <c r="AT12">
        <f t="shared" si="9"/>
      </c>
      <c r="AU12">
        <f t="shared" si="9"/>
      </c>
      <c r="AV12">
        <f t="shared" si="18"/>
        <v>12312</v>
      </c>
      <c r="AW12" s="15" t="e">
        <f t="shared" si="19"/>
        <v>#VALUE!</v>
      </c>
      <c r="AX12" s="15" t="e">
        <f t="shared" si="19"/>
        <v>#VALUE!</v>
      </c>
      <c r="AY12" s="15" t="e">
        <f t="shared" si="20"/>
        <v>#VALUE!</v>
      </c>
      <c r="AZ12" s="15" t="e">
        <f t="shared" si="21"/>
        <v>#VALUE!</v>
      </c>
      <c r="BA12" s="15" t="e">
        <f t="shared" si="22"/>
        <v>#VALUE!</v>
      </c>
      <c r="BB12" s="15" t="e">
        <f t="shared" si="23"/>
        <v>#VALUE!</v>
      </c>
      <c r="BC12" s="15" t="e">
        <f t="shared" si="24"/>
        <v>#VALUE!</v>
      </c>
      <c r="BD12" s="15" t="e">
        <f t="shared" si="25"/>
        <v>#VALUE!</v>
      </c>
      <c r="BE12" s="15" t="e">
        <f t="shared" si="26"/>
        <v>#VALUE!</v>
      </c>
      <c r="BF12" s="15">
        <f t="shared" si="27"/>
        <v>100</v>
      </c>
      <c r="BG12" s="15" t="e">
        <f t="shared" si="10"/>
        <v>#VALUE!</v>
      </c>
      <c r="BH12" s="15" t="e">
        <f t="shared" si="10"/>
        <v>#VALUE!</v>
      </c>
      <c r="BI12" s="15" t="e">
        <f t="shared" si="10"/>
        <v>#VALUE!</v>
      </c>
      <c r="BJ12" s="15" t="e">
        <f t="shared" si="10"/>
        <v>#VALUE!</v>
      </c>
      <c r="BK12" s="15" t="e">
        <f t="shared" si="10"/>
        <v>#VALUE!</v>
      </c>
      <c r="BL12" s="15" t="e">
        <f t="shared" si="10"/>
        <v>#VALUE!</v>
      </c>
      <c r="BM12" s="15" t="e">
        <f t="shared" si="10"/>
        <v>#VALUE!</v>
      </c>
      <c r="BN12" s="15" t="e">
        <f t="shared" si="10"/>
        <v>#VALUE!</v>
      </c>
      <c r="BO12" s="15" t="e">
        <f t="shared" si="10"/>
        <v>#VALUE!</v>
      </c>
      <c r="BP12" s="15" t="e">
        <f t="shared" si="10"/>
        <v>#VALUE!</v>
      </c>
      <c r="BQ12" s="15" t="e">
        <f t="shared" si="10"/>
        <v>#VALUE!</v>
      </c>
      <c r="BR12" s="15" t="e">
        <f t="shared" si="10"/>
        <v>#VALUE!</v>
      </c>
      <c r="BS12" s="15" t="e">
        <f t="shared" si="10"/>
        <v>#VALUE!</v>
      </c>
      <c r="BT12" s="4" t="str">
        <f t="shared" si="28"/>
        <v> </v>
      </c>
      <c r="BU12" s="4" t="str">
        <f t="shared" si="11"/>
        <v> </v>
      </c>
      <c r="BV12" s="4" t="str">
        <f t="shared" si="11"/>
        <v> </v>
      </c>
      <c r="BW12" s="4" t="str">
        <f t="shared" si="12"/>
        <v> </v>
      </c>
      <c r="BX12" s="4" t="str">
        <f t="shared" si="29"/>
        <v> </v>
      </c>
      <c r="BY12" s="4" t="str">
        <f t="shared" si="13"/>
        <v> </v>
      </c>
      <c r="BZ12" s="4" t="str">
        <f t="shared" si="30"/>
        <v> </v>
      </c>
      <c r="CA12" s="4" t="str">
        <f t="shared" si="14"/>
        <v> </v>
      </c>
      <c r="CB12" s="4" t="str">
        <f t="shared" si="31"/>
        <v> </v>
      </c>
      <c r="CC12" s="19">
        <f t="shared" si="32"/>
        <v>100</v>
      </c>
      <c r="CD12" s="4" t="str">
        <f t="shared" si="11"/>
        <v> </v>
      </c>
      <c r="CE12" s="4" t="str">
        <f t="shared" si="11"/>
        <v> </v>
      </c>
      <c r="CF12" s="4" t="str">
        <f t="shared" si="11"/>
        <v> </v>
      </c>
      <c r="CG12" s="4" t="str">
        <f t="shared" si="11"/>
        <v> </v>
      </c>
      <c r="CH12" s="4" t="str">
        <f t="shared" si="11"/>
        <v> </v>
      </c>
      <c r="CI12" s="4" t="str">
        <f t="shared" si="11"/>
        <v> </v>
      </c>
      <c r="CJ12" s="4" t="str">
        <f t="shared" si="11"/>
        <v> </v>
      </c>
      <c r="CK12" s="4" t="str">
        <f t="shared" si="11"/>
        <v> </v>
      </c>
      <c r="CL12" s="4" t="str">
        <f t="shared" si="11"/>
        <v> </v>
      </c>
      <c r="CM12" s="4" t="str">
        <f t="shared" si="11"/>
        <v> </v>
      </c>
      <c r="CN12" s="4" t="str">
        <f t="shared" si="11"/>
        <v> </v>
      </c>
      <c r="CO12" s="4" t="str">
        <f t="shared" si="11"/>
        <v> </v>
      </c>
      <c r="CP12" s="4" t="str">
        <f t="shared" si="11"/>
        <v> </v>
      </c>
      <c r="CQ12" s="17">
        <f t="shared" si="33"/>
      </c>
    </row>
    <row r="13" spans="1:95" ht="15">
      <c r="A13" s="2">
        <v>10</v>
      </c>
      <c r="B13" s="4"/>
      <c r="C13" s="4"/>
      <c r="D13" s="4">
        <v>1728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>
        <f t="shared" si="15"/>
      </c>
      <c r="Z13">
        <f t="shared" si="16"/>
      </c>
      <c r="AA13">
        <f t="shared" si="17"/>
        <v>1728</v>
      </c>
      <c r="AB13">
        <f t="shared" si="0"/>
      </c>
      <c r="AC13">
        <f t="shared" si="0"/>
      </c>
      <c r="AD13">
        <f t="shared" si="1"/>
      </c>
      <c r="AE13">
        <f t="shared" si="1"/>
      </c>
      <c r="AF13">
        <f t="shared" si="2"/>
      </c>
      <c r="AG13">
        <f t="shared" si="2"/>
      </c>
      <c r="AH13">
        <f t="shared" si="3"/>
      </c>
      <c r="AI13">
        <f t="shared" si="3"/>
      </c>
      <c r="AJ13">
        <f t="shared" si="4"/>
      </c>
      <c r="AK13">
        <f t="shared" si="4"/>
      </c>
      <c r="AL13">
        <f t="shared" si="5"/>
      </c>
      <c r="AM13">
        <f t="shared" si="5"/>
      </c>
      <c r="AN13">
        <f t="shared" si="6"/>
      </c>
      <c r="AO13">
        <f t="shared" si="6"/>
      </c>
      <c r="AP13">
        <f t="shared" si="7"/>
      </c>
      <c r="AQ13">
        <f t="shared" si="7"/>
      </c>
      <c r="AR13">
        <f t="shared" si="8"/>
      </c>
      <c r="AS13">
        <f t="shared" si="8"/>
      </c>
      <c r="AT13">
        <f t="shared" si="9"/>
      </c>
      <c r="AU13">
        <f t="shared" si="9"/>
      </c>
      <c r="AV13">
        <f t="shared" si="18"/>
        <v>1728</v>
      </c>
      <c r="AW13" s="15" t="e">
        <f t="shared" si="19"/>
        <v>#VALUE!</v>
      </c>
      <c r="AX13" s="15" t="e">
        <f t="shared" si="19"/>
        <v>#VALUE!</v>
      </c>
      <c r="AY13" s="15">
        <f t="shared" si="20"/>
        <v>100</v>
      </c>
      <c r="AZ13" s="15" t="e">
        <f t="shared" si="21"/>
        <v>#VALUE!</v>
      </c>
      <c r="BA13" s="15" t="e">
        <f t="shared" si="22"/>
        <v>#VALUE!</v>
      </c>
      <c r="BB13" s="15" t="e">
        <f t="shared" si="23"/>
        <v>#VALUE!</v>
      </c>
      <c r="BC13" s="15" t="e">
        <f t="shared" si="24"/>
        <v>#VALUE!</v>
      </c>
      <c r="BD13" s="15" t="e">
        <f t="shared" si="25"/>
        <v>#VALUE!</v>
      </c>
      <c r="BE13" s="15" t="e">
        <f t="shared" si="26"/>
        <v>#VALUE!</v>
      </c>
      <c r="BF13" s="15" t="e">
        <f t="shared" si="27"/>
        <v>#VALUE!</v>
      </c>
      <c r="BG13" s="15" t="e">
        <f aca="true" t="shared" si="34" ref="BG13:BG76">$AV13/AI13*100</f>
        <v>#VALUE!</v>
      </c>
      <c r="BH13" s="15" t="e">
        <f t="shared" si="10"/>
        <v>#VALUE!</v>
      </c>
      <c r="BI13" s="15" t="e">
        <f t="shared" si="10"/>
        <v>#VALUE!</v>
      </c>
      <c r="BJ13" s="15" t="e">
        <f t="shared" si="10"/>
        <v>#VALUE!</v>
      </c>
      <c r="BK13" s="15" t="e">
        <f t="shared" si="10"/>
        <v>#VALUE!</v>
      </c>
      <c r="BL13" s="15" t="e">
        <f t="shared" si="10"/>
        <v>#VALUE!</v>
      </c>
      <c r="BM13" s="15" t="e">
        <f t="shared" si="10"/>
        <v>#VALUE!</v>
      </c>
      <c r="BN13" s="15" t="e">
        <f t="shared" si="10"/>
        <v>#VALUE!</v>
      </c>
      <c r="BO13" s="15" t="e">
        <f t="shared" si="10"/>
        <v>#VALUE!</v>
      </c>
      <c r="BP13" s="15" t="e">
        <f t="shared" si="10"/>
        <v>#VALUE!</v>
      </c>
      <c r="BQ13" s="15" t="e">
        <f t="shared" si="10"/>
        <v>#VALUE!</v>
      </c>
      <c r="BR13" s="15" t="e">
        <f t="shared" si="10"/>
        <v>#VALUE!</v>
      </c>
      <c r="BS13" s="15" t="e">
        <f t="shared" si="10"/>
        <v>#VALUE!</v>
      </c>
      <c r="BT13" s="4" t="str">
        <f t="shared" si="28"/>
        <v> </v>
      </c>
      <c r="BU13" s="4" t="str">
        <f t="shared" si="11"/>
        <v> </v>
      </c>
      <c r="BV13" s="4">
        <f t="shared" si="11"/>
        <v>100</v>
      </c>
      <c r="BW13" s="4" t="str">
        <f t="shared" si="12"/>
        <v> </v>
      </c>
      <c r="BX13" s="4" t="str">
        <f t="shared" si="29"/>
        <v> </v>
      </c>
      <c r="BY13" s="4" t="str">
        <f t="shared" si="13"/>
        <v> </v>
      </c>
      <c r="BZ13" s="4" t="str">
        <f t="shared" si="30"/>
        <v> </v>
      </c>
      <c r="CA13" s="4" t="str">
        <f t="shared" si="14"/>
        <v> </v>
      </c>
      <c r="CB13" s="4" t="str">
        <f t="shared" si="31"/>
        <v> </v>
      </c>
      <c r="CC13" s="4" t="str">
        <f t="shared" si="32"/>
        <v> </v>
      </c>
      <c r="CD13" s="4" t="str">
        <f t="shared" si="11"/>
        <v> </v>
      </c>
      <c r="CE13" s="4" t="str">
        <f t="shared" si="11"/>
        <v> </v>
      </c>
      <c r="CF13" s="4" t="str">
        <f t="shared" si="11"/>
        <v> </v>
      </c>
      <c r="CG13" s="4" t="str">
        <f t="shared" si="11"/>
        <v> </v>
      </c>
      <c r="CH13" s="4" t="str">
        <f t="shared" si="11"/>
        <v> </v>
      </c>
      <c r="CI13" s="4" t="str">
        <f t="shared" si="11"/>
        <v> </v>
      </c>
      <c r="CJ13" s="4" t="str">
        <f t="shared" si="11"/>
        <v> </v>
      </c>
      <c r="CK13" s="4" t="str">
        <f t="shared" si="11"/>
        <v> </v>
      </c>
      <c r="CL13" s="4" t="str">
        <f t="shared" si="11"/>
        <v> </v>
      </c>
      <c r="CM13" s="4" t="str">
        <f t="shared" si="11"/>
        <v> </v>
      </c>
      <c r="CN13" s="4" t="str">
        <f t="shared" si="11"/>
        <v> </v>
      </c>
      <c r="CO13" s="4" t="str">
        <f t="shared" si="11"/>
        <v> </v>
      </c>
      <c r="CP13" s="4" t="str">
        <f t="shared" si="11"/>
        <v> </v>
      </c>
      <c r="CQ13" s="17">
        <f t="shared" si="33"/>
      </c>
    </row>
    <row r="14" spans="1:95" ht="15">
      <c r="A14" s="2">
        <v>11</v>
      </c>
      <c r="B14" s="4"/>
      <c r="C14" s="4"/>
      <c r="D14" s="4">
        <v>270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>
        <f t="shared" si="15"/>
      </c>
      <c r="Z14">
        <f t="shared" si="16"/>
      </c>
      <c r="AA14">
        <f t="shared" si="17"/>
        <v>270</v>
      </c>
      <c r="AB14">
        <f t="shared" si="0"/>
      </c>
      <c r="AC14">
        <f t="shared" si="0"/>
      </c>
      <c r="AD14">
        <f t="shared" si="1"/>
      </c>
      <c r="AE14">
        <f t="shared" si="1"/>
      </c>
      <c r="AF14">
        <f t="shared" si="2"/>
      </c>
      <c r="AG14">
        <f t="shared" si="2"/>
      </c>
      <c r="AH14">
        <f t="shared" si="3"/>
      </c>
      <c r="AI14">
        <f t="shared" si="3"/>
      </c>
      <c r="AJ14">
        <f t="shared" si="4"/>
      </c>
      <c r="AK14">
        <f t="shared" si="4"/>
      </c>
      <c r="AL14">
        <f t="shared" si="5"/>
      </c>
      <c r="AM14">
        <f t="shared" si="5"/>
      </c>
      <c r="AN14">
        <f t="shared" si="6"/>
      </c>
      <c r="AO14">
        <f t="shared" si="6"/>
      </c>
      <c r="AP14">
        <f t="shared" si="7"/>
      </c>
      <c r="AQ14">
        <f t="shared" si="7"/>
      </c>
      <c r="AR14">
        <f t="shared" si="8"/>
      </c>
      <c r="AS14">
        <f t="shared" si="8"/>
      </c>
      <c r="AT14">
        <f t="shared" si="9"/>
      </c>
      <c r="AU14">
        <f t="shared" si="9"/>
      </c>
      <c r="AV14">
        <f t="shared" si="18"/>
        <v>270</v>
      </c>
      <c r="AW14" s="15" t="e">
        <f t="shared" si="19"/>
        <v>#VALUE!</v>
      </c>
      <c r="AX14" s="15" t="e">
        <f t="shared" si="19"/>
        <v>#VALUE!</v>
      </c>
      <c r="AY14" s="15">
        <f t="shared" si="20"/>
        <v>100</v>
      </c>
      <c r="AZ14" s="15" t="e">
        <f t="shared" si="21"/>
        <v>#VALUE!</v>
      </c>
      <c r="BA14" s="15" t="e">
        <f t="shared" si="22"/>
        <v>#VALUE!</v>
      </c>
      <c r="BB14" s="15" t="e">
        <f t="shared" si="23"/>
        <v>#VALUE!</v>
      </c>
      <c r="BC14" s="15" t="e">
        <f t="shared" si="24"/>
        <v>#VALUE!</v>
      </c>
      <c r="BD14" s="15" t="e">
        <f t="shared" si="25"/>
        <v>#VALUE!</v>
      </c>
      <c r="BE14" s="15" t="e">
        <f t="shared" si="26"/>
        <v>#VALUE!</v>
      </c>
      <c r="BF14" s="15" t="e">
        <f t="shared" si="27"/>
        <v>#VALUE!</v>
      </c>
      <c r="BG14" s="15" t="e">
        <f t="shared" si="34"/>
        <v>#VALUE!</v>
      </c>
      <c r="BH14" s="15" t="e">
        <f t="shared" si="10"/>
        <v>#VALUE!</v>
      </c>
      <c r="BI14" s="15" t="e">
        <f t="shared" si="10"/>
        <v>#VALUE!</v>
      </c>
      <c r="BJ14" s="15" t="e">
        <f t="shared" si="10"/>
        <v>#VALUE!</v>
      </c>
      <c r="BK14" s="15" t="e">
        <f t="shared" si="10"/>
        <v>#VALUE!</v>
      </c>
      <c r="BL14" s="15" t="e">
        <f t="shared" si="10"/>
        <v>#VALUE!</v>
      </c>
      <c r="BM14" s="15" t="e">
        <f t="shared" si="10"/>
        <v>#VALUE!</v>
      </c>
      <c r="BN14" s="15" t="e">
        <f t="shared" si="10"/>
        <v>#VALUE!</v>
      </c>
      <c r="BO14" s="15" t="e">
        <f t="shared" si="10"/>
        <v>#VALUE!</v>
      </c>
      <c r="BP14" s="15" t="e">
        <f t="shared" si="10"/>
        <v>#VALUE!</v>
      </c>
      <c r="BQ14" s="15" t="e">
        <f t="shared" si="10"/>
        <v>#VALUE!</v>
      </c>
      <c r="BR14" s="15" t="e">
        <f t="shared" si="10"/>
        <v>#VALUE!</v>
      </c>
      <c r="BS14" s="15" t="e">
        <f t="shared" si="10"/>
        <v>#VALUE!</v>
      </c>
      <c r="BT14" s="4" t="str">
        <f t="shared" si="28"/>
        <v> </v>
      </c>
      <c r="BU14" s="4" t="str">
        <f t="shared" si="11"/>
        <v> </v>
      </c>
      <c r="BV14" s="4">
        <f t="shared" si="11"/>
        <v>100</v>
      </c>
      <c r="BW14" s="4" t="str">
        <f t="shared" si="12"/>
        <v> </v>
      </c>
      <c r="BX14" s="4" t="str">
        <f t="shared" si="29"/>
        <v> </v>
      </c>
      <c r="BY14" s="4" t="str">
        <f t="shared" si="13"/>
        <v> </v>
      </c>
      <c r="BZ14" s="4" t="str">
        <f t="shared" si="30"/>
        <v> </v>
      </c>
      <c r="CA14" s="4" t="str">
        <f t="shared" si="14"/>
        <v> </v>
      </c>
      <c r="CB14" s="4" t="str">
        <f t="shared" si="31"/>
        <v> </v>
      </c>
      <c r="CC14" s="4" t="str">
        <f t="shared" si="32"/>
        <v> </v>
      </c>
      <c r="CD14" s="4" t="str">
        <f t="shared" si="11"/>
        <v> </v>
      </c>
      <c r="CE14" s="4" t="str">
        <f t="shared" si="11"/>
        <v> </v>
      </c>
      <c r="CF14" s="4" t="str">
        <f t="shared" si="11"/>
        <v> </v>
      </c>
      <c r="CG14" s="4" t="str">
        <f t="shared" si="11"/>
        <v> </v>
      </c>
      <c r="CH14" s="4" t="str">
        <f t="shared" si="11"/>
        <v> </v>
      </c>
      <c r="CI14" s="4" t="str">
        <f t="shared" si="11"/>
        <v> </v>
      </c>
      <c r="CJ14" s="4" t="str">
        <f t="shared" si="11"/>
        <v> </v>
      </c>
      <c r="CK14" s="4" t="str">
        <f t="shared" si="11"/>
        <v> </v>
      </c>
      <c r="CL14" s="4" t="str">
        <f t="shared" si="11"/>
        <v> </v>
      </c>
      <c r="CM14" s="4" t="str">
        <f t="shared" si="11"/>
        <v> </v>
      </c>
      <c r="CN14" s="4" t="str">
        <f t="shared" si="11"/>
        <v> </v>
      </c>
      <c r="CO14" s="4" t="str">
        <f t="shared" si="11"/>
        <v> </v>
      </c>
      <c r="CP14" s="4" t="str">
        <f t="shared" si="11"/>
        <v> </v>
      </c>
      <c r="CQ14" s="17">
        <f t="shared" si="33"/>
      </c>
    </row>
    <row r="15" spans="1:95" ht="15">
      <c r="A15" s="2">
        <v>12</v>
      </c>
      <c r="B15" s="4"/>
      <c r="C15" s="4"/>
      <c r="D15" s="4"/>
      <c r="E15" s="4"/>
      <c r="F15" s="4"/>
      <c r="G15" s="4"/>
      <c r="H15" s="4"/>
      <c r="I15" s="4">
        <v>5400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>
        <f t="shared" si="15"/>
      </c>
      <c r="Z15">
        <f t="shared" si="16"/>
      </c>
      <c r="AA15">
        <f t="shared" si="17"/>
      </c>
      <c r="AB15">
        <f t="shared" si="0"/>
      </c>
      <c r="AC15">
        <f t="shared" si="0"/>
      </c>
      <c r="AD15">
        <f t="shared" si="1"/>
      </c>
      <c r="AE15">
        <f t="shared" si="1"/>
      </c>
      <c r="AF15">
        <f t="shared" si="2"/>
        <v>5400</v>
      </c>
      <c r="AG15">
        <f t="shared" si="2"/>
      </c>
      <c r="AH15">
        <f t="shared" si="3"/>
      </c>
      <c r="AI15">
        <f t="shared" si="3"/>
      </c>
      <c r="AJ15">
        <f t="shared" si="4"/>
      </c>
      <c r="AK15">
        <f t="shared" si="4"/>
      </c>
      <c r="AL15">
        <f t="shared" si="5"/>
      </c>
      <c r="AM15">
        <f t="shared" si="5"/>
      </c>
      <c r="AN15">
        <f t="shared" si="6"/>
      </c>
      <c r="AO15">
        <f t="shared" si="6"/>
      </c>
      <c r="AP15">
        <f t="shared" si="7"/>
      </c>
      <c r="AQ15">
        <f t="shared" si="7"/>
      </c>
      <c r="AR15">
        <f t="shared" si="8"/>
      </c>
      <c r="AS15">
        <f t="shared" si="8"/>
      </c>
      <c r="AT15">
        <f t="shared" si="9"/>
      </c>
      <c r="AU15">
        <f t="shared" si="9"/>
      </c>
      <c r="AV15" s="16">
        <f t="shared" si="18"/>
        <v>5400</v>
      </c>
      <c r="AW15" s="15" t="e">
        <f t="shared" si="19"/>
        <v>#VALUE!</v>
      </c>
      <c r="AX15" s="15" t="e">
        <f t="shared" si="19"/>
        <v>#VALUE!</v>
      </c>
      <c r="AY15" s="15" t="e">
        <f t="shared" si="20"/>
        <v>#VALUE!</v>
      </c>
      <c r="AZ15" s="15" t="e">
        <f t="shared" si="21"/>
        <v>#VALUE!</v>
      </c>
      <c r="BA15" s="15" t="e">
        <f t="shared" si="22"/>
        <v>#VALUE!</v>
      </c>
      <c r="BB15" s="15" t="e">
        <f t="shared" si="23"/>
        <v>#VALUE!</v>
      </c>
      <c r="BC15" s="15" t="e">
        <f t="shared" si="24"/>
        <v>#VALUE!</v>
      </c>
      <c r="BD15" s="15">
        <f t="shared" si="25"/>
        <v>100</v>
      </c>
      <c r="BE15" s="15" t="e">
        <f t="shared" si="26"/>
        <v>#VALUE!</v>
      </c>
      <c r="BF15" s="15" t="e">
        <f t="shared" si="27"/>
        <v>#VALUE!</v>
      </c>
      <c r="BG15" s="15" t="e">
        <f t="shared" si="34"/>
        <v>#VALUE!</v>
      </c>
      <c r="BH15" s="15" t="e">
        <f t="shared" si="10"/>
        <v>#VALUE!</v>
      </c>
      <c r="BI15" s="15" t="e">
        <f t="shared" si="10"/>
        <v>#VALUE!</v>
      </c>
      <c r="BJ15" s="15" t="e">
        <f t="shared" si="10"/>
        <v>#VALUE!</v>
      </c>
      <c r="BK15" s="15" t="e">
        <f t="shared" si="10"/>
        <v>#VALUE!</v>
      </c>
      <c r="BL15" s="15" t="e">
        <f t="shared" si="10"/>
        <v>#VALUE!</v>
      </c>
      <c r="BM15" s="15" t="e">
        <f t="shared" si="10"/>
        <v>#VALUE!</v>
      </c>
      <c r="BN15" s="15" t="e">
        <f t="shared" si="10"/>
        <v>#VALUE!</v>
      </c>
      <c r="BO15" s="15" t="e">
        <f t="shared" si="10"/>
        <v>#VALUE!</v>
      </c>
      <c r="BP15" s="15" t="e">
        <f t="shared" si="10"/>
        <v>#VALUE!</v>
      </c>
      <c r="BQ15" s="15" t="e">
        <f t="shared" si="10"/>
        <v>#VALUE!</v>
      </c>
      <c r="BR15" s="15" t="e">
        <f t="shared" si="10"/>
        <v>#VALUE!</v>
      </c>
      <c r="BS15" s="15" t="e">
        <f t="shared" si="10"/>
        <v>#VALUE!</v>
      </c>
      <c r="BT15" s="4" t="str">
        <f t="shared" si="28"/>
        <v> </v>
      </c>
      <c r="BU15" s="4" t="str">
        <f t="shared" si="11"/>
        <v> </v>
      </c>
      <c r="BV15" s="4" t="str">
        <f t="shared" si="11"/>
        <v> </v>
      </c>
      <c r="BW15" s="4" t="str">
        <f t="shared" si="12"/>
        <v> </v>
      </c>
      <c r="BX15" s="4" t="str">
        <f t="shared" si="29"/>
        <v> </v>
      </c>
      <c r="BY15" s="4" t="str">
        <f t="shared" si="13"/>
        <v> </v>
      </c>
      <c r="BZ15" s="4" t="str">
        <f t="shared" si="30"/>
        <v> </v>
      </c>
      <c r="CA15" s="19">
        <f t="shared" si="14"/>
        <v>100</v>
      </c>
      <c r="CB15" s="4" t="str">
        <f t="shared" si="31"/>
        <v> </v>
      </c>
      <c r="CC15" s="4" t="str">
        <f t="shared" si="32"/>
        <v> </v>
      </c>
      <c r="CD15" s="4" t="str">
        <f t="shared" si="11"/>
        <v> </v>
      </c>
      <c r="CE15" s="4" t="str">
        <f t="shared" si="11"/>
        <v> </v>
      </c>
      <c r="CF15" s="4" t="str">
        <f t="shared" si="11"/>
        <v> </v>
      </c>
      <c r="CG15" s="4" t="str">
        <f t="shared" si="11"/>
        <v> </v>
      </c>
      <c r="CH15" s="4" t="str">
        <f t="shared" si="11"/>
        <v> </v>
      </c>
      <c r="CI15" s="4" t="str">
        <f t="shared" si="11"/>
        <v> </v>
      </c>
      <c r="CJ15" s="4" t="str">
        <f t="shared" si="11"/>
        <v> </v>
      </c>
      <c r="CK15" s="4" t="str">
        <f t="shared" si="11"/>
        <v> </v>
      </c>
      <c r="CL15" s="4" t="str">
        <f t="shared" si="11"/>
        <v> </v>
      </c>
      <c r="CM15" s="4" t="str">
        <f t="shared" si="11"/>
        <v> </v>
      </c>
      <c r="CN15" s="4" t="str">
        <f t="shared" si="11"/>
        <v> </v>
      </c>
      <c r="CO15" s="4" t="str">
        <f t="shared" si="11"/>
        <v> </v>
      </c>
      <c r="CP15" s="4" t="str">
        <f t="shared" si="11"/>
        <v> </v>
      </c>
      <c r="CQ15" s="17">
        <f t="shared" si="33"/>
      </c>
    </row>
    <row r="16" spans="1:95" ht="15">
      <c r="A16" s="2">
        <v>13</v>
      </c>
      <c r="B16" s="4"/>
      <c r="C16" s="4"/>
      <c r="D16" s="4">
        <v>810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162</v>
      </c>
      <c r="P16" s="4"/>
      <c r="Q16" s="4"/>
      <c r="R16" s="4"/>
      <c r="S16" s="4"/>
      <c r="T16" s="4"/>
      <c r="U16" s="4"/>
      <c r="V16" s="4"/>
      <c r="W16" s="4"/>
      <c r="X16" s="4"/>
      <c r="Y16">
        <f t="shared" si="15"/>
      </c>
      <c r="Z16">
        <f aca="true" t="shared" si="35" ref="Z16:Z79">IF(C16&gt;0,C16,"")</f>
      </c>
      <c r="AA16">
        <f aca="true" t="shared" si="36" ref="AA16:AA47">IF(D16&gt;0,D16,"")</f>
        <v>810</v>
      </c>
      <c r="AB16">
        <f t="shared" si="0"/>
      </c>
      <c r="AC16">
        <f t="shared" si="0"/>
      </c>
      <c r="AD16">
        <f t="shared" si="1"/>
      </c>
      <c r="AE16">
        <f t="shared" si="1"/>
      </c>
      <c r="AF16">
        <f t="shared" si="2"/>
      </c>
      <c r="AG16">
        <f t="shared" si="2"/>
      </c>
      <c r="AH16">
        <f t="shared" si="3"/>
      </c>
      <c r="AI16">
        <f t="shared" si="3"/>
      </c>
      <c r="AJ16">
        <f t="shared" si="4"/>
      </c>
      <c r="AK16">
        <f t="shared" si="4"/>
      </c>
      <c r="AL16">
        <f t="shared" si="5"/>
        <v>162</v>
      </c>
      <c r="AM16">
        <f t="shared" si="5"/>
      </c>
      <c r="AN16">
        <f t="shared" si="6"/>
      </c>
      <c r="AO16">
        <f t="shared" si="6"/>
      </c>
      <c r="AP16">
        <f t="shared" si="7"/>
      </c>
      <c r="AQ16">
        <f t="shared" si="7"/>
      </c>
      <c r="AR16">
        <f t="shared" si="8"/>
      </c>
      <c r="AS16">
        <f t="shared" si="8"/>
      </c>
      <c r="AT16">
        <f t="shared" si="9"/>
      </c>
      <c r="AU16">
        <f t="shared" si="9"/>
      </c>
      <c r="AV16">
        <f t="shared" si="18"/>
        <v>162</v>
      </c>
      <c r="AW16" s="15" t="e">
        <f t="shared" si="19"/>
        <v>#VALUE!</v>
      </c>
      <c r="AX16" s="15" t="e">
        <f t="shared" si="19"/>
        <v>#VALUE!</v>
      </c>
      <c r="AY16" s="15">
        <f t="shared" si="20"/>
        <v>20</v>
      </c>
      <c r="AZ16" s="15" t="e">
        <f t="shared" si="21"/>
        <v>#VALUE!</v>
      </c>
      <c r="BA16" s="15" t="e">
        <f t="shared" si="22"/>
        <v>#VALUE!</v>
      </c>
      <c r="BB16" s="15" t="e">
        <f t="shared" si="23"/>
        <v>#VALUE!</v>
      </c>
      <c r="BC16" s="15" t="e">
        <f t="shared" si="24"/>
        <v>#VALUE!</v>
      </c>
      <c r="BD16" s="15" t="e">
        <f t="shared" si="25"/>
        <v>#VALUE!</v>
      </c>
      <c r="BE16" s="15" t="e">
        <f t="shared" si="26"/>
        <v>#VALUE!</v>
      </c>
      <c r="BF16" s="15" t="e">
        <f t="shared" si="27"/>
        <v>#VALUE!</v>
      </c>
      <c r="BG16" s="15" t="e">
        <f t="shared" si="34"/>
        <v>#VALUE!</v>
      </c>
      <c r="BH16" s="15" t="e">
        <f t="shared" si="10"/>
        <v>#VALUE!</v>
      </c>
      <c r="BI16" s="15" t="e">
        <f t="shared" si="10"/>
        <v>#VALUE!</v>
      </c>
      <c r="BJ16" s="15">
        <f t="shared" si="10"/>
        <v>100</v>
      </c>
      <c r="BK16" s="15" t="e">
        <f t="shared" si="10"/>
        <v>#VALUE!</v>
      </c>
      <c r="BL16" s="15" t="e">
        <f t="shared" si="10"/>
        <v>#VALUE!</v>
      </c>
      <c r="BM16" s="15" t="e">
        <f t="shared" si="10"/>
        <v>#VALUE!</v>
      </c>
      <c r="BN16" s="15" t="e">
        <f t="shared" si="10"/>
        <v>#VALUE!</v>
      </c>
      <c r="BO16" s="15" t="e">
        <f t="shared" si="10"/>
        <v>#VALUE!</v>
      </c>
      <c r="BP16" s="15" t="e">
        <f t="shared" si="10"/>
        <v>#VALUE!</v>
      </c>
      <c r="BQ16" s="15" t="e">
        <f t="shared" si="10"/>
        <v>#VALUE!</v>
      </c>
      <c r="BR16" s="15" t="e">
        <f t="shared" si="10"/>
        <v>#VALUE!</v>
      </c>
      <c r="BS16" s="15" t="e">
        <f t="shared" si="10"/>
        <v>#VALUE!</v>
      </c>
      <c r="BT16" s="4" t="str">
        <f t="shared" si="28"/>
        <v> </v>
      </c>
      <c r="BU16" s="4" t="str">
        <f t="shared" si="11"/>
        <v> </v>
      </c>
      <c r="BV16" s="4">
        <f t="shared" si="11"/>
        <v>20</v>
      </c>
      <c r="BW16" s="4" t="str">
        <f t="shared" si="12"/>
        <v> </v>
      </c>
      <c r="BX16" s="4" t="str">
        <f t="shared" si="29"/>
        <v> </v>
      </c>
      <c r="BY16" s="4" t="str">
        <f t="shared" si="13"/>
        <v> </v>
      </c>
      <c r="BZ16" s="4" t="str">
        <f t="shared" si="30"/>
        <v> </v>
      </c>
      <c r="CA16" s="4" t="str">
        <f t="shared" si="14"/>
        <v> </v>
      </c>
      <c r="CB16" s="4" t="str">
        <f t="shared" si="31"/>
        <v> </v>
      </c>
      <c r="CC16" s="4" t="str">
        <f t="shared" si="32"/>
        <v> </v>
      </c>
      <c r="CD16" s="4" t="str">
        <f t="shared" si="11"/>
        <v> </v>
      </c>
      <c r="CE16" s="4" t="str">
        <f t="shared" si="11"/>
        <v> </v>
      </c>
      <c r="CF16" s="4" t="str">
        <f t="shared" si="11"/>
        <v> </v>
      </c>
      <c r="CG16" s="4">
        <f t="shared" si="11"/>
        <v>100</v>
      </c>
      <c r="CH16" s="4" t="str">
        <f t="shared" si="11"/>
        <v> </v>
      </c>
      <c r="CI16" s="4" t="str">
        <f t="shared" si="11"/>
        <v> </v>
      </c>
      <c r="CJ16" s="4" t="str">
        <f t="shared" si="11"/>
        <v> </v>
      </c>
      <c r="CK16" s="4" t="str">
        <f t="shared" si="11"/>
        <v> </v>
      </c>
      <c r="CL16" s="4" t="str">
        <f t="shared" si="11"/>
        <v> </v>
      </c>
      <c r="CM16" s="4" t="str">
        <f t="shared" si="11"/>
        <v> </v>
      </c>
      <c r="CN16" s="4" t="str">
        <f t="shared" si="11"/>
        <v> </v>
      </c>
      <c r="CO16" s="4" t="str">
        <f t="shared" si="11"/>
        <v> </v>
      </c>
      <c r="CP16" s="4" t="str">
        <f t="shared" si="11"/>
        <v> </v>
      </c>
      <c r="CQ16" s="17">
        <f t="shared" si="33"/>
      </c>
    </row>
    <row r="17" spans="1:95" ht="15">
      <c r="A17" s="2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>
        <f t="shared" si="15"/>
      </c>
      <c r="Z17">
        <f t="shared" si="35"/>
      </c>
      <c r="AA17">
        <f t="shared" si="36"/>
      </c>
      <c r="AB17">
        <f t="shared" si="0"/>
      </c>
      <c r="AC17">
        <f t="shared" si="0"/>
      </c>
      <c r="AD17">
        <f t="shared" si="1"/>
      </c>
      <c r="AE17">
        <f t="shared" si="1"/>
      </c>
      <c r="AF17">
        <f t="shared" si="2"/>
      </c>
      <c r="AG17">
        <f t="shared" si="2"/>
      </c>
      <c r="AH17">
        <f t="shared" si="3"/>
      </c>
      <c r="AI17">
        <f t="shared" si="3"/>
      </c>
      <c r="AJ17">
        <f t="shared" si="4"/>
      </c>
      <c r="AK17">
        <f t="shared" si="4"/>
      </c>
      <c r="AL17">
        <f t="shared" si="5"/>
      </c>
      <c r="AM17">
        <f t="shared" si="5"/>
      </c>
      <c r="AN17">
        <f t="shared" si="6"/>
      </c>
      <c r="AO17">
        <f t="shared" si="6"/>
      </c>
      <c r="AP17">
        <f t="shared" si="7"/>
      </c>
      <c r="AQ17">
        <f t="shared" si="7"/>
      </c>
      <c r="AR17">
        <f t="shared" si="8"/>
      </c>
      <c r="AS17">
        <f t="shared" si="8"/>
      </c>
      <c r="AT17">
        <f t="shared" si="9"/>
      </c>
      <c r="AU17">
        <f t="shared" si="9"/>
      </c>
      <c r="AV17" s="16">
        <f t="shared" si="18"/>
        <v>0</v>
      </c>
      <c r="AW17" s="15" t="e">
        <f t="shared" si="19"/>
        <v>#VALUE!</v>
      </c>
      <c r="AX17" s="15" t="e">
        <f t="shared" si="19"/>
        <v>#VALUE!</v>
      </c>
      <c r="AY17" s="15" t="e">
        <f t="shared" si="20"/>
        <v>#VALUE!</v>
      </c>
      <c r="AZ17" s="15" t="e">
        <f t="shared" si="21"/>
        <v>#VALUE!</v>
      </c>
      <c r="BA17" s="15" t="e">
        <f t="shared" si="22"/>
        <v>#VALUE!</v>
      </c>
      <c r="BB17" s="15" t="e">
        <f t="shared" si="23"/>
        <v>#VALUE!</v>
      </c>
      <c r="BC17" s="15" t="e">
        <f t="shared" si="24"/>
        <v>#VALUE!</v>
      </c>
      <c r="BD17" s="15" t="e">
        <f t="shared" si="25"/>
        <v>#VALUE!</v>
      </c>
      <c r="BE17" s="15" t="e">
        <f t="shared" si="26"/>
        <v>#VALUE!</v>
      </c>
      <c r="BF17" s="15" t="e">
        <f t="shared" si="27"/>
        <v>#VALUE!</v>
      </c>
      <c r="BG17" s="15" t="e">
        <f t="shared" si="34"/>
        <v>#VALUE!</v>
      </c>
      <c r="BH17" s="15" t="e">
        <f t="shared" si="10"/>
        <v>#VALUE!</v>
      </c>
      <c r="BI17" s="15" t="e">
        <f t="shared" si="10"/>
        <v>#VALUE!</v>
      </c>
      <c r="BJ17" s="15" t="e">
        <f t="shared" si="10"/>
        <v>#VALUE!</v>
      </c>
      <c r="BK17" s="15" t="e">
        <f t="shared" si="10"/>
        <v>#VALUE!</v>
      </c>
      <c r="BL17" s="15" t="e">
        <f t="shared" si="10"/>
        <v>#VALUE!</v>
      </c>
      <c r="BM17" s="15" t="e">
        <f t="shared" si="10"/>
        <v>#VALUE!</v>
      </c>
      <c r="BN17" s="15" t="e">
        <f t="shared" si="10"/>
        <v>#VALUE!</v>
      </c>
      <c r="BO17" s="15" t="e">
        <f t="shared" si="10"/>
        <v>#VALUE!</v>
      </c>
      <c r="BP17" s="15" t="e">
        <f t="shared" si="10"/>
        <v>#VALUE!</v>
      </c>
      <c r="BQ17" s="15" t="e">
        <f t="shared" si="10"/>
        <v>#VALUE!</v>
      </c>
      <c r="BR17" s="15" t="e">
        <f t="shared" si="10"/>
        <v>#VALUE!</v>
      </c>
      <c r="BS17" s="15" t="e">
        <f t="shared" si="10"/>
        <v>#VALUE!</v>
      </c>
      <c r="BT17" s="4" t="str">
        <f t="shared" si="28"/>
        <v> </v>
      </c>
      <c r="BU17" s="4" t="str">
        <f t="shared" si="11"/>
        <v> </v>
      </c>
      <c r="BV17" s="4" t="str">
        <f t="shared" si="11"/>
        <v> </v>
      </c>
      <c r="BW17" s="4" t="str">
        <f t="shared" si="12"/>
        <v> </v>
      </c>
      <c r="BX17" s="4" t="str">
        <f t="shared" si="29"/>
        <v> </v>
      </c>
      <c r="BY17" s="4" t="str">
        <f t="shared" si="13"/>
        <v> </v>
      </c>
      <c r="BZ17" s="4" t="str">
        <f t="shared" si="30"/>
        <v> </v>
      </c>
      <c r="CA17" s="4" t="str">
        <f t="shared" si="14"/>
        <v> </v>
      </c>
      <c r="CB17" s="4" t="str">
        <f t="shared" si="31"/>
        <v> </v>
      </c>
      <c r="CC17" s="4" t="str">
        <f t="shared" si="32"/>
        <v> </v>
      </c>
      <c r="CD17" s="4" t="str">
        <f t="shared" si="11"/>
        <v> </v>
      </c>
      <c r="CE17" s="4" t="str">
        <f t="shared" si="11"/>
        <v> </v>
      </c>
      <c r="CF17" s="4" t="str">
        <f t="shared" si="11"/>
        <v> </v>
      </c>
      <c r="CG17" s="4" t="str">
        <f t="shared" si="11"/>
        <v> </v>
      </c>
      <c r="CH17" s="4" t="str">
        <f t="shared" si="11"/>
        <v> </v>
      </c>
      <c r="CI17" s="4" t="str">
        <f t="shared" si="11"/>
        <v> </v>
      </c>
      <c r="CJ17" s="4" t="str">
        <f t="shared" si="11"/>
        <v> </v>
      </c>
      <c r="CK17" s="4" t="str">
        <f t="shared" si="11"/>
        <v> </v>
      </c>
      <c r="CL17" s="4" t="str">
        <f t="shared" si="11"/>
        <v> </v>
      </c>
      <c r="CM17" s="4" t="str">
        <f t="shared" si="11"/>
        <v> </v>
      </c>
      <c r="CN17" s="4" t="str">
        <f t="shared" si="11"/>
        <v> </v>
      </c>
      <c r="CO17" s="4" t="str">
        <f t="shared" si="11"/>
        <v> </v>
      </c>
      <c r="CP17" s="4" t="str">
        <f t="shared" si="11"/>
        <v> </v>
      </c>
      <c r="CQ17" s="17" t="str">
        <f t="shared" si="33"/>
        <v>postepowanie zostało uniewaznione na podstawie art. 255 pkt 1  ustawy Prawo zamówień publicznych, gdyż nie wpłynęła żadna oferta</v>
      </c>
    </row>
    <row r="18" spans="1:95" ht="15">
      <c r="A18" s="2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13759.2</v>
      </c>
      <c r="Q18" s="4"/>
      <c r="R18" s="4"/>
      <c r="S18" s="4"/>
      <c r="T18" s="4"/>
      <c r="U18" s="4"/>
      <c r="V18" s="4"/>
      <c r="W18" s="4"/>
      <c r="X18" s="4"/>
      <c r="Y18">
        <f t="shared" si="15"/>
      </c>
      <c r="Z18">
        <f t="shared" si="35"/>
      </c>
      <c r="AA18">
        <f t="shared" si="36"/>
      </c>
      <c r="AB18">
        <f t="shared" si="0"/>
      </c>
      <c r="AC18">
        <f t="shared" si="0"/>
      </c>
      <c r="AD18">
        <f t="shared" si="1"/>
      </c>
      <c r="AE18">
        <f t="shared" si="1"/>
      </c>
      <c r="AF18">
        <f t="shared" si="2"/>
      </c>
      <c r="AG18">
        <f t="shared" si="2"/>
      </c>
      <c r="AH18">
        <f t="shared" si="3"/>
      </c>
      <c r="AI18">
        <f t="shared" si="3"/>
      </c>
      <c r="AJ18">
        <f t="shared" si="4"/>
      </c>
      <c r="AK18">
        <f t="shared" si="4"/>
      </c>
      <c r="AL18">
        <f t="shared" si="5"/>
      </c>
      <c r="AM18">
        <f t="shared" si="5"/>
        <v>13759.2</v>
      </c>
      <c r="AN18">
        <f t="shared" si="6"/>
      </c>
      <c r="AO18">
        <f t="shared" si="6"/>
      </c>
      <c r="AP18">
        <f t="shared" si="7"/>
      </c>
      <c r="AQ18">
        <f t="shared" si="7"/>
      </c>
      <c r="AR18">
        <f t="shared" si="8"/>
      </c>
      <c r="AS18">
        <f t="shared" si="8"/>
      </c>
      <c r="AT18">
        <f t="shared" si="9"/>
      </c>
      <c r="AU18">
        <f t="shared" si="9"/>
      </c>
      <c r="AV18">
        <f t="shared" si="18"/>
        <v>13759.2</v>
      </c>
      <c r="AW18" s="15" t="e">
        <f t="shared" si="19"/>
        <v>#VALUE!</v>
      </c>
      <c r="AX18" s="15" t="e">
        <f t="shared" si="19"/>
        <v>#VALUE!</v>
      </c>
      <c r="AY18" s="15" t="e">
        <f t="shared" si="20"/>
        <v>#VALUE!</v>
      </c>
      <c r="AZ18" s="15" t="e">
        <f t="shared" si="21"/>
        <v>#VALUE!</v>
      </c>
      <c r="BA18" s="15" t="e">
        <f t="shared" si="22"/>
        <v>#VALUE!</v>
      </c>
      <c r="BB18" s="15" t="e">
        <f t="shared" si="23"/>
        <v>#VALUE!</v>
      </c>
      <c r="BC18" s="15" t="e">
        <f t="shared" si="24"/>
        <v>#VALUE!</v>
      </c>
      <c r="BD18" s="15" t="e">
        <f t="shared" si="25"/>
        <v>#VALUE!</v>
      </c>
      <c r="BE18" s="15" t="e">
        <f t="shared" si="26"/>
        <v>#VALUE!</v>
      </c>
      <c r="BF18" s="15" t="e">
        <f t="shared" si="27"/>
        <v>#VALUE!</v>
      </c>
      <c r="BG18" s="15" t="e">
        <f t="shared" si="34"/>
        <v>#VALUE!</v>
      </c>
      <c r="BH18" s="15" t="e">
        <f t="shared" si="10"/>
        <v>#VALUE!</v>
      </c>
      <c r="BI18" s="15" t="e">
        <f t="shared" si="10"/>
        <v>#VALUE!</v>
      </c>
      <c r="BJ18" s="15" t="e">
        <f t="shared" si="10"/>
        <v>#VALUE!</v>
      </c>
      <c r="BK18" s="15">
        <f t="shared" si="10"/>
        <v>100</v>
      </c>
      <c r="BL18" s="15" t="e">
        <f t="shared" si="10"/>
        <v>#VALUE!</v>
      </c>
      <c r="BM18" s="15" t="e">
        <f t="shared" si="10"/>
        <v>#VALUE!</v>
      </c>
      <c r="BN18" s="15" t="e">
        <f t="shared" si="10"/>
        <v>#VALUE!</v>
      </c>
      <c r="BO18" s="15" t="e">
        <f t="shared" si="10"/>
        <v>#VALUE!</v>
      </c>
      <c r="BP18" s="15" t="e">
        <f t="shared" si="10"/>
        <v>#VALUE!</v>
      </c>
      <c r="BQ18" s="15" t="e">
        <f t="shared" si="10"/>
        <v>#VALUE!</v>
      </c>
      <c r="BR18" s="15" t="e">
        <f t="shared" si="10"/>
        <v>#VALUE!</v>
      </c>
      <c r="BS18" s="15" t="e">
        <f t="shared" si="10"/>
        <v>#VALUE!</v>
      </c>
      <c r="BT18" s="4" t="str">
        <f t="shared" si="28"/>
        <v> </v>
      </c>
      <c r="BU18" s="4" t="str">
        <f t="shared" si="11"/>
        <v> </v>
      </c>
      <c r="BV18" s="4" t="str">
        <f t="shared" si="11"/>
        <v> </v>
      </c>
      <c r="BW18" s="4" t="str">
        <f t="shared" si="12"/>
        <v> </v>
      </c>
      <c r="BX18" s="4" t="str">
        <f t="shared" si="29"/>
        <v> </v>
      </c>
      <c r="BY18" s="4" t="str">
        <f t="shared" si="13"/>
        <v> </v>
      </c>
      <c r="BZ18" s="4" t="str">
        <f t="shared" si="30"/>
        <v> </v>
      </c>
      <c r="CA18" s="4" t="str">
        <f t="shared" si="14"/>
        <v> </v>
      </c>
      <c r="CB18" s="4" t="str">
        <f t="shared" si="31"/>
        <v> </v>
      </c>
      <c r="CC18" s="4" t="str">
        <f t="shared" si="32"/>
        <v> </v>
      </c>
      <c r="CD18" s="4" t="str">
        <f t="shared" si="11"/>
        <v> </v>
      </c>
      <c r="CE18" s="4" t="str">
        <f t="shared" si="11"/>
        <v> </v>
      </c>
      <c r="CF18" s="4" t="str">
        <f t="shared" si="11"/>
        <v> </v>
      </c>
      <c r="CG18" s="4" t="str">
        <f t="shared" si="11"/>
        <v> </v>
      </c>
      <c r="CH18" s="4">
        <f t="shared" si="11"/>
        <v>100</v>
      </c>
      <c r="CI18" s="4" t="str">
        <f t="shared" si="11"/>
        <v> </v>
      </c>
      <c r="CJ18" s="4" t="str">
        <f t="shared" si="11"/>
        <v> </v>
      </c>
      <c r="CK18" s="4" t="str">
        <f t="shared" si="11"/>
        <v> </v>
      </c>
      <c r="CL18" s="4" t="str">
        <f t="shared" si="11"/>
        <v> </v>
      </c>
      <c r="CM18" s="4" t="str">
        <f t="shared" si="11"/>
        <v> </v>
      </c>
      <c r="CN18" s="4" t="str">
        <f t="shared" si="11"/>
        <v> </v>
      </c>
      <c r="CO18" s="4" t="str">
        <f t="shared" si="11"/>
        <v> </v>
      </c>
      <c r="CP18" s="4" t="str">
        <f t="shared" si="11"/>
        <v> </v>
      </c>
      <c r="CQ18" s="17">
        <f t="shared" si="33"/>
      </c>
    </row>
    <row r="19" spans="1:95" ht="15">
      <c r="A19" s="2">
        <v>16</v>
      </c>
      <c r="B19" s="4"/>
      <c r="C19" s="4"/>
      <c r="D19" s="4">
        <v>810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>
        <f t="shared" si="15"/>
      </c>
      <c r="Z19">
        <f t="shared" si="35"/>
      </c>
      <c r="AA19">
        <f t="shared" si="36"/>
        <v>810</v>
      </c>
      <c r="AB19">
        <f t="shared" si="0"/>
      </c>
      <c r="AC19">
        <f t="shared" si="0"/>
      </c>
      <c r="AD19">
        <f t="shared" si="1"/>
      </c>
      <c r="AE19">
        <f t="shared" si="1"/>
      </c>
      <c r="AF19">
        <f t="shared" si="2"/>
      </c>
      <c r="AG19">
        <f t="shared" si="2"/>
      </c>
      <c r="AH19">
        <f t="shared" si="3"/>
      </c>
      <c r="AI19">
        <f t="shared" si="3"/>
      </c>
      <c r="AJ19">
        <f t="shared" si="4"/>
      </c>
      <c r="AK19">
        <f t="shared" si="4"/>
      </c>
      <c r="AL19">
        <f t="shared" si="5"/>
      </c>
      <c r="AM19">
        <f t="shared" si="5"/>
      </c>
      <c r="AN19">
        <f t="shared" si="6"/>
      </c>
      <c r="AO19">
        <f t="shared" si="6"/>
      </c>
      <c r="AP19">
        <f t="shared" si="7"/>
      </c>
      <c r="AQ19">
        <f t="shared" si="7"/>
      </c>
      <c r="AR19">
        <f t="shared" si="8"/>
      </c>
      <c r="AS19">
        <f t="shared" si="8"/>
      </c>
      <c r="AT19">
        <f t="shared" si="9"/>
      </c>
      <c r="AU19">
        <f t="shared" si="9"/>
      </c>
      <c r="AV19">
        <f t="shared" si="18"/>
        <v>810</v>
      </c>
      <c r="AW19" s="15" t="e">
        <f t="shared" si="19"/>
        <v>#VALUE!</v>
      </c>
      <c r="AX19" s="15" t="e">
        <f t="shared" si="19"/>
        <v>#VALUE!</v>
      </c>
      <c r="AY19" s="15">
        <f t="shared" si="20"/>
        <v>100</v>
      </c>
      <c r="AZ19" s="15" t="e">
        <f t="shared" si="21"/>
        <v>#VALUE!</v>
      </c>
      <c r="BA19" s="15" t="e">
        <f t="shared" si="22"/>
        <v>#VALUE!</v>
      </c>
      <c r="BB19" s="15" t="e">
        <f t="shared" si="23"/>
        <v>#VALUE!</v>
      </c>
      <c r="BC19" s="15" t="e">
        <f t="shared" si="24"/>
        <v>#VALUE!</v>
      </c>
      <c r="BD19" s="15" t="e">
        <f t="shared" si="25"/>
        <v>#VALUE!</v>
      </c>
      <c r="BE19" s="15" t="e">
        <f t="shared" si="26"/>
        <v>#VALUE!</v>
      </c>
      <c r="BF19" s="15" t="e">
        <f t="shared" si="27"/>
        <v>#VALUE!</v>
      </c>
      <c r="BG19" s="15" t="e">
        <f t="shared" si="34"/>
        <v>#VALUE!</v>
      </c>
      <c r="BH19" s="15" t="e">
        <f t="shared" si="10"/>
        <v>#VALUE!</v>
      </c>
      <c r="BI19" s="15" t="e">
        <f t="shared" si="10"/>
        <v>#VALUE!</v>
      </c>
      <c r="BJ19" s="15" t="e">
        <f t="shared" si="10"/>
        <v>#VALUE!</v>
      </c>
      <c r="BK19" s="15" t="e">
        <f t="shared" si="10"/>
        <v>#VALUE!</v>
      </c>
      <c r="BL19" s="15" t="e">
        <f t="shared" si="10"/>
        <v>#VALUE!</v>
      </c>
      <c r="BM19" s="15" t="e">
        <f t="shared" si="10"/>
        <v>#VALUE!</v>
      </c>
      <c r="BN19" s="15" t="e">
        <f t="shared" si="10"/>
        <v>#VALUE!</v>
      </c>
      <c r="BO19" s="15" t="e">
        <f t="shared" si="10"/>
        <v>#VALUE!</v>
      </c>
      <c r="BP19" s="15" t="e">
        <f t="shared" si="10"/>
        <v>#VALUE!</v>
      </c>
      <c r="BQ19" s="15" t="e">
        <f t="shared" si="10"/>
        <v>#VALUE!</v>
      </c>
      <c r="BR19" s="15" t="e">
        <f t="shared" si="10"/>
        <v>#VALUE!</v>
      </c>
      <c r="BS19" s="15" t="e">
        <f t="shared" si="10"/>
        <v>#VALUE!</v>
      </c>
      <c r="BT19" s="4" t="str">
        <f t="shared" si="28"/>
        <v> </v>
      </c>
      <c r="BU19" s="4" t="str">
        <f t="shared" si="11"/>
        <v> </v>
      </c>
      <c r="BV19" s="4">
        <f t="shared" si="11"/>
        <v>100</v>
      </c>
      <c r="BW19" s="4" t="str">
        <f t="shared" si="12"/>
        <v> </v>
      </c>
      <c r="BX19" s="4" t="str">
        <f t="shared" si="29"/>
        <v> </v>
      </c>
      <c r="BY19" s="4" t="str">
        <f t="shared" si="13"/>
        <v> </v>
      </c>
      <c r="BZ19" s="4" t="str">
        <f t="shared" si="30"/>
        <v> </v>
      </c>
      <c r="CA19" s="4" t="str">
        <f t="shared" si="14"/>
        <v> </v>
      </c>
      <c r="CB19" s="4" t="str">
        <f t="shared" si="31"/>
        <v> </v>
      </c>
      <c r="CC19" s="4" t="str">
        <f t="shared" si="32"/>
        <v> </v>
      </c>
      <c r="CD19" s="4" t="str">
        <f t="shared" si="11"/>
        <v> </v>
      </c>
      <c r="CE19" s="4" t="str">
        <f t="shared" si="11"/>
        <v> </v>
      </c>
      <c r="CF19" s="4" t="str">
        <f t="shared" si="11"/>
        <v> </v>
      </c>
      <c r="CG19" s="4" t="str">
        <f t="shared" si="11"/>
        <v> </v>
      </c>
      <c r="CH19" s="4" t="str">
        <f t="shared" si="11"/>
        <v> </v>
      </c>
      <c r="CI19" s="4" t="str">
        <f t="shared" si="11"/>
        <v> </v>
      </c>
      <c r="CJ19" s="4" t="str">
        <f t="shared" si="11"/>
        <v> </v>
      </c>
      <c r="CK19" s="4" t="str">
        <f t="shared" si="11"/>
        <v> </v>
      </c>
      <c r="CL19" s="4" t="str">
        <f t="shared" si="11"/>
        <v> </v>
      </c>
      <c r="CM19" s="4" t="str">
        <f t="shared" si="11"/>
        <v> </v>
      </c>
      <c r="CN19" s="4" t="str">
        <f t="shared" si="11"/>
        <v> </v>
      </c>
      <c r="CO19" s="4" t="str">
        <f t="shared" si="11"/>
        <v> </v>
      </c>
      <c r="CP19" s="4" t="str">
        <f t="shared" si="11"/>
        <v> </v>
      </c>
      <c r="CQ19" s="17">
        <f t="shared" si="33"/>
      </c>
    </row>
    <row r="20" spans="1:95" ht="15">
      <c r="A20" s="2">
        <v>17</v>
      </c>
      <c r="B20" s="4"/>
      <c r="C20" s="4"/>
      <c r="D20" s="4">
        <v>810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>
        <f t="shared" si="15"/>
      </c>
      <c r="Z20">
        <f t="shared" si="35"/>
      </c>
      <c r="AA20">
        <f t="shared" si="36"/>
        <v>810</v>
      </c>
      <c r="AB20">
        <f t="shared" si="0"/>
      </c>
      <c r="AC20">
        <f t="shared" si="0"/>
      </c>
      <c r="AD20">
        <f t="shared" si="1"/>
      </c>
      <c r="AE20">
        <f t="shared" si="1"/>
      </c>
      <c r="AF20">
        <f t="shared" si="2"/>
      </c>
      <c r="AG20">
        <f t="shared" si="2"/>
      </c>
      <c r="AH20">
        <f t="shared" si="3"/>
      </c>
      <c r="AI20">
        <f t="shared" si="3"/>
      </c>
      <c r="AJ20">
        <f t="shared" si="4"/>
      </c>
      <c r="AK20">
        <f t="shared" si="4"/>
      </c>
      <c r="AL20">
        <f t="shared" si="5"/>
      </c>
      <c r="AM20">
        <f t="shared" si="5"/>
      </c>
      <c r="AN20">
        <f t="shared" si="6"/>
      </c>
      <c r="AO20">
        <f t="shared" si="6"/>
      </c>
      <c r="AP20">
        <f t="shared" si="7"/>
      </c>
      <c r="AQ20">
        <f t="shared" si="7"/>
      </c>
      <c r="AR20">
        <f t="shared" si="8"/>
      </c>
      <c r="AS20">
        <f t="shared" si="8"/>
      </c>
      <c r="AT20">
        <f t="shared" si="9"/>
      </c>
      <c r="AU20">
        <f t="shared" si="9"/>
      </c>
      <c r="AV20">
        <f t="shared" si="18"/>
        <v>810</v>
      </c>
      <c r="AW20" s="15" t="e">
        <f t="shared" si="19"/>
        <v>#VALUE!</v>
      </c>
      <c r="AX20" s="15" t="e">
        <f t="shared" si="19"/>
        <v>#VALUE!</v>
      </c>
      <c r="AY20" s="15">
        <f t="shared" si="20"/>
        <v>100</v>
      </c>
      <c r="AZ20" s="15" t="e">
        <f t="shared" si="21"/>
        <v>#VALUE!</v>
      </c>
      <c r="BA20" s="15" t="e">
        <f t="shared" si="22"/>
        <v>#VALUE!</v>
      </c>
      <c r="BB20" s="15" t="e">
        <f t="shared" si="23"/>
        <v>#VALUE!</v>
      </c>
      <c r="BC20" s="15" t="e">
        <f t="shared" si="24"/>
        <v>#VALUE!</v>
      </c>
      <c r="BD20" s="15" t="e">
        <f t="shared" si="25"/>
        <v>#VALUE!</v>
      </c>
      <c r="BE20" s="15" t="e">
        <f t="shared" si="26"/>
        <v>#VALUE!</v>
      </c>
      <c r="BF20" s="15" t="e">
        <f t="shared" si="27"/>
        <v>#VALUE!</v>
      </c>
      <c r="BG20" s="15" t="e">
        <f t="shared" si="34"/>
        <v>#VALUE!</v>
      </c>
      <c r="BH20" s="15" t="e">
        <f aca="true" t="shared" si="37" ref="BH20:BH67">$AV20/AJ20*100</f>
        <v>#VALUE!</v>
      </c>
      <c r="BI20" s="15" t="e">
        <f aca="true" t="shared" si="38" ref="BI20:BI83">$AV20/AK20*100</f>
        <v>#VALUE!</v>
      </c>
      <c r="BJ20" s="15" t="e">
        <f aca="true" t="shared" si="39" ref="BJ20:BJ66">$AV20/AL20*100</f>
        <v>#VALUE!</v>
      </c>
      <c r="BK20" s="15" t="e">
        <f aca="true" t="shared" si="40" ref="BK20:BK66">$AV20/AM20*100</f>
        <v>#VALUE!</v>
      </c>
      <c r="BL20" s="15" t="e">
        <f aca="true" t="shared" si="41" ref="BL20:BL83">$AV20/AN20*100</f>
        <v>#VALUE!</v>
      </c>
      <c r="BM20" s="15" t="e">
        <f aca="true" t="shared" si="42" ref="BM20:BM83">$AV20/AO20*100</f>
        <v>#VALUE!</v>
      </c>
      <c r="BN20" s="15" t="e">
        <f aca="true" t="shared" si="43" ref="BN20:BN83">$AV20/AP20*100</f>
        <v>#VALUE!</v>
      </c>
      <c r="BO20" s="15" t="e">
        <f aca="true" t="shared" si="44" ref="BO20:BO83">$AV20/AQ20*100</f>
        <v>#VALUE!</v>
      </c>
      <c r="BP20" s="15" t="e">
        <f aca="true" t="shared" si="45" ref="BP20:BP83">$AV20/AR20*100</f>
        <v>#VALUE!</v>
      </c>
      <c r="BQ20" s="15" t="e">
        <f aca="true" t="shared" si="46" ref="BQ20:BQ83">$AV20/AS20*100</f>
        <v>#VALUE!</v>
      </c>
      <c r="BR20" s="15" t="e">
        <f aca="true" t="shared" si="47" ref="BR20:BR83">$AV20/AT20*100</f>
        <v>#VALUE!</v>
      </c>
      <c r="BS20" s="15" t="e">
        <f>$AV20/AU20*100</f>
        <v>#VALUE!</v>
      </c>
      <c r="BT20" s="4" t="str">
        <f t="shared" si="28"/>
        <v> </v>
      </c>
      <c r="BU20" s="4" t="str">
        <f t="shared" si="28"/>
        <v> </v>
      </c>
      <c r="BV20" s="4">
        <f t="shared" si="28"/>
        <v>100</v>
      </c>
      <c r="BW20" s="4" t="str">
        <f t="shared" si="12"/>
        <v> </v>
      </c>
      <c r="BX20" s="4" t="str">
        <f t="shared" si="29"/>
        <v> </v>
      </c>
      <c r="BY20" s="4" t="str">
        <f t="shared" si="13"/>
        <v> </v>
      </c>
      <c r="BZ20" s="4" t="str">
        <f t="shared" si="30"/>
        <v> </v>
      </c>
      <c r="CA20" s="4" t="str">
        <f t="shared" si="14"/>
        <v> </v>
      </c>
      <c r="CB20" s="4" t="str">
        <f t="shared" si="31"/>
        <v> </v>
      </c>
      <c r="CC20" s="4" t="str">
        <f t="shared" si="32"/>
        <v> </v>
      </c>
      <c r="CD20" s="4" t="str">
        <f aca="true" t="shared" si="48" ref="CD20:CD83">_xlfn.IFERROR(BG20," ")</f>
        <v> </v>
      </c>
      <c r="CE20" s="4" t="str">
        <f aca="true" t="shared" si="49" ref="CE20:CE83">_xlfn.IFERROR(BH20," ")</f>
        <v> </v>
      </c>
      <c r="CF20" s="4" t="str">
        <f aca="true" t="shared" si="50" ref="CF20:CF83">_xlfn.IFERROR(BI20," ")</f>
        <v> </v>
      </c>
      <c r="CG20" s="4" t="str">
        <f aca="true" t="shared" si="51" ref="CG20:CG83">_xlfn.IFERROR(BJ20," ")</f>
        <v> </v>
      </c>
      <c r="CH20" s="4" t="str">
        <f aca="true" t="shared" si="52" ref="CH20:CH83">_xlfn.IFERROR(BK20," ")</f>
        <v> </v>
      </c>
      <c r="CI20" s="4" t="str">
        <f aca="true" t="shared" si="53" ref="CI20:CI83">_xlfn.IFERROR(BL20," ")</f>
        <v> </v>
      </c>
      <c r="CJ20" s="4" t="str">
        <f aca="true" t="shared" si="54" ref="CJ20:CJ83">_xlfn.IFERROR(BM20," ")</f>
        <v> </v>
      </c>
      <c r="CK20" s="4" t="str">
        <f aca="true" t="shared" si="55" ref="CK20:CK83">_xlfn.IFERROR(BN20," ")</f>
        <v> </v>
      </c>
      <c r="CL20" s="4" t="str">
        <f aca="true" t="shared" si="56" ref="CL20:CL83">_xlfn.IFERROR(BO20," ")</f>
        <v> </v>
      </c>
      <c r="CM20" s="4" t="str">
        <f aca="true" t="shared" si="57" ref="CM20:CM83">_xlfn.IFERROR(BP20," ")</f>
        <v> </v>
      </c>
      <c r="CN20" s="4" t="str">
        <f aca="true" t="shared" si="58" ref="CN20:CN83">_xlfn.IFERROR(BQ20," ")</f>
        <v> </v>
      </c>
      <c r="CO20" s="4" t="str">
        <f aca="true" t="shared" si="59" ref="CO20:CO83">_xlfn.IFERROR(BR20," ")</f>
        <v> </v>
      </c>
      <c r="CP20" s="4" t="str">
        <f aca="true" t="shared" si="60" ref="CP20:CP83">_xlfn.IFERROR(BS20," ")</f>
        <v> </v>
      </c>
      <c r="CQ20" s="17">
        <f t="shared" si="33"/>
      </c>
    </row>
    <row r="21" spans="1:95" ht="15">
      <c r="A21" s="2">
        <v>18</v>
      </c>
      <c r="B21" s="4"/>
      <c r="C21" s="4"/>
      <c r="D21" s="4">
        <v>270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>
        <f t="shared" si="15"/>
      </c>
      <c r="Z21">
        <f t="shared" si="35"/>
      </c>
      <c r="AA21">
        <f t="shared" si="36"/>
        <v>270</v>
      </c>
      <c r="AB21">
        <f t="shared" si="0"/>
      </c>
      <c r="AC21">
        <f t="shared" si="0"/>
      </c>
      <c r="AD21">
        <f t="shared" si="1"/>
      </c>
      <c r="AE21">
        <f t="shared" si="1"/>
      </c>
      <c r="AF21">
        <f t="shared" si="2"/>
      </c>
      <c r="AG21">
        <f t="shared" si="2"/>
      </c>
      <c r="AH21">
        <f t="shared" si="3"/>
      </c>
      <c r="AI21">
        <f t="shared" si="3"/>
      </c>
      <c r="AJ21">
        <f t="shared" si="4"/>
      </c>
      <c r="AK21">
        <f t="shared" si="4"/>
      </c>
      <c r="AL21">
        <f t="shared" si="5"/>
      </c>
      <c r="AM21">
        <f t="shared" si="5"/>
      </c>
      <c r="AN21">
        <f t="shared" si="6"/>
      </c>
      <c r="AO21">
        <f t="shared" si="6"/>
      </c>
      <c r="AP21">
        <f t="shared" si="7"/>
      </c>
      <c r="AQ21">
        <f t="shared" si="7"/>
      </c>
      <c r="AR21">
        <f t="shared" si="8"/>
      </c>
      <c r="AS21">
        <f t="shared" si="8"/>
      </c>
      <c r="AT21">
        <f t="shared" si="9"/>
      </c>
      <c r="AU21">
        <f t="shared" si="9"/>
      </c>
      <c r="AV21">
        <f t="shared" si="18"/>
        <v>270</v>
      </c>
      <c r="AW21" s="15" t="e">
        <f t="shared" si="19"/>
        <v>#VALUE!</v>
      </c>
      <c r="AX21" s="15" t="e">
        <f t="shared" si="19"/>
        <v>#VALUE!</v>
      </c>
      <c r="AY21" s="15">
        <f t="shared" si="20"/>
        <v>100</v>
      </c>
      <c r="AZ21" s="15" t="e">
        <f t="shared" si="21"/>
        <v>#VALUE!</v>
      </c>
      <c r="BA21" s="15" t="e">
        <f t="shared" si="22"/>
        <v>#VALUE!</v>
      </c>
      <c r="BB21" s="15" t="e">
        <f t="shared" si="23"/>
        <v>#VALUE!</v>
      </c>
      <c r="BC21" s="15" t="e">
        <f t="shared" si="24"/>
        <v>#VALUE!</v>
      </c>
      <c r="BD21" s="15" t="e">
        <f t="shared" si="25"/>
        <v>#VALUE!</v>
      </c>
      <c r="BE21" s="15" t="e">
        <f t="shared" si="26"/>
        <v>#VALUE!</v>
      </c>
      <c r="BF21" s="15" t="e">
        <f t="shared" si="27"/>
        <v>#VALUE!</v>
      </c>
      <c r="BG21" s="15" t="e">
        <f t="shared" si="34"/>
        <v>#VALUE!</v>
      </c>
      <c r="BH21" s="15" t="e">
        <f t="shared" si="37"/>
        <v>#VALUE!</v>
      </c>
      <c r="BI21" s="15" t="e">
        <f t="shared" si="38"/>
        <v>#VALUE!</v>
      </c>
      <c r="BJ21" s="15" t="e">
        <f t="shared" si="39"/>
        <v>#VALUE!</v>
      </c>
      <c r="BK21" s="15" t="e">
        <f t="shared" si="40"/>
        <v>#VALUE!</v>
      </c>
      <c r="BL21" s="15" t="e">
        <f t="shared" si="41"/>
        <v>#VALUE!</v>
      </c>
      <c r="BM21" s="15" t="e">
        <f t="shared" si="42"/>
        <v>#VALUE!</v>
      </c>
      <c r="BN21" s="15" t="e">
        <f t="shared" si="43"/>
        <v>#VALUE!</v>
      </c>
      <c r="BO21" s="15" t="e">
        <f t="shared" si="44"/>
        <v>#VALUE!</v>
      </c>
      <c r="BP21" s="15" t="e">
        <f t="shared" si="45"/>
        <v>#VALUE!</v>
      </c>
      <c r="BQ21" s="15" t="e">
        <f t="shared" si="46"/>
        <v>#VALUE!</v>
      </c>
      <c r="BR21" s="15" t="e">
        <f t="shared" si="47"/>
        <v>#VALUE!</v>
      </c>
      <c r="BS21" s="15" t="e">
        <f>$AV21/AU21*100</f>
        <v>#VALUE!</v>
      </c>
      <c r="BT21" s="4" t="str">
        <f t="shared" si="28"/>
        <v> </v>
      </c>
      <c r="BU21" s="4" t="str">
        <f t="shared" si="28"/>
        <v> </v>
      </c>
      <c r="BV21" s="4">
        <f t="shared" si="28"/>
        <v>100</v>
      </c>
      <c r="BW21" s="4" t="str">
        <f t="shared" si="12"/>
        <v> </v>
      </c>
      <c r="BX21" s="4" t="str">
        <f t="shared" si="29"/>
        <v> </v>
      </c>
      <c r="BY21" s="4" t="str">
        <f t="shared" si="13"/>
        <v> </v>
      </c>
      <c r="BZ21" s="4" t="str">
        <f t="shared" si="30"/>
        <v> </v>
      </c>
      <c r="CA21" s="4" t="str">
        <f t="shared" si="14"/>
        <v> </v>
      </c>
      <c r="CB21" s="4" t="str">
        <f t="shared" si="31"/>
        <v> </v>
      </c>
      <c r="CC21" s="4" t="str">
        <f t="shared" si="32"/>
        <v> </v>
      </c>
      <c r="CD21" s="4" t="str">
        <f t="shared" si="48"/>
        <v> </v>
      </c>
      <c r="CE21" s="4" t="str">
        <f t="shared" si="49"/>
        <v> </v>
      </c>
      <c r="CF21" s="4" t="str">
        <f t="shared" si="50"/>
        <v> </v>
      </c>
      <c r="CG21" s="4" t="str">
        <f t="shared" si="51"/>
        <v> </v>
      </c>
      <c r="CH21" s="4" t="str">
        <f t="shared" si="52"/>
        <v> </v>
      </c>
      <c r="CI21" s="4" t="str">
        <f t="shared" si="53"/>
        <v> </v>
      </c>
      <c r="CJ21" s="4" t="str">
        <f t="shared" si="54"/>
        <v> </v>
      </c>
      <c r="CK21" s="4" t="str">
        <f t="shared" si="55"/>
        <v> </v>
      </c>
      <c r="CL21" s="4" t="str">
        <f t="shared" si="56"/>
        <v> </v>
      </c>
      <c r="CM21" s="4" t="str">
        <f t="shared" si="57"/>
        <v> </v>
      </c>
      <c r="CN21" s="4" t="str">
        <f t="shared" si="58"/>
        <v> </v>
      </c>
      <c r="CO21" s="4" t="str">
        <f t="shared" si="59"/>
        <v> </v>
      </c>
      <c r="CP21" s="4" t="str">
        <f t="shared" si="60"/>
        <v> </v>
      </c>
      <c r="CQ21" s="17">
        <f t="shared" si="33"/>
      </c>
    </row>
    <row r="22" spans="1:95" ht="15">
      <c r="A22" s="2">
        <v>19</v>
      </c>
      <c r="B22" s="4"/>
      <c r="C22" s="4"/>
      <c r="D22" s="4"/>
      <c r="E22" s="4"/>
      <c r="F22" s="4"/>
      <c r="G22" s="4"/>
      <c r="H22" s="4"/>
      <c r="I22" s="4"/>
      <c r="J22" s="4"/>
      <c r="K22" s="14">
        <v>3542.4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>
        <f t="shared" si="15"/>
      </c>
      <c r="Z22">
        <f t="shared" si="35"/>
      </c>
      <c r="AA22">
        <f t="shared" si="36"/>
      </c>
      <c r="AB22">
        <f t="shared" si="0"/>
      </c>
      <c r="AC22">
        <f t="shared" si="0"/>
      </c>
      <c r="AD22">
        <f t="shared" si="1"/>
      </c>
      <c r="AE22">
        <f t="shared" si="1"/>
      </c>
      <c r="AF22">
        <f t="shared" si="2"/>
      </c>
      <c r="AG22">
        <f t="shared" si="2"/>
      </c>
      <c r="AH22">
        <f t="shared" si="3"/>
        <v>3542.4</v>
      </c>
      <c r="AI22">
        <f t="shared" si="3"/>
      </c>
      <c r="AJ22">
        <f t="shared" si="4"/>
      </c>
      <c r="AK22">
        <f t="shared" si="4"/>
      </c>
      <c r="AL22">
        <f t="shared" si="5"/>
      </c>
      <c r="AM22">
        <f t="shared" si="5"/>
      </c>
      <c r="AN22">
        <f t="shared" si="6"/>
      </c>
      <c r="AO22">
        <f t="shared" si="6"/>
      </c>
      <c r="AP22">
        <f t="shared" si="7"/>
      </c>
      <c r="AQ22">
        <f t="shared" si="7"/>
      </c>
      <c r="AR22">
        <f t="shared" si="8"/>
      </c>
      <c r="AS22">
        <f t="shared" si="8"/>
      </c>
      <c r="AT22">
        <f t="shared" si="9"/>
      </c>
      <c r="AU22">
        <f t="shared" si="9"/>
      </c>
      <c r="AV22">
        <f t="shared" si="18"/>
        <v>3542.4</v>
      </c>
      <c r="AW22" s="15" t="e">
        <f t="shared" si="19"/>
        <v>#VALUE!</v>
      </c>
      <c r="AX22" s="15" t="e">
        <f t="shared" si="19"/>
        <v>#VALUE!</v>
      </c>
      <c r="AY22" s="15" t="e">
        <f t="shared" si="20"/>
        <v>#VALUE!</v>
      </c>
      <c r="AZ22" s="15" t="e">
        <f t="shared" si="21"/>
        <v>#VALUE!</v>
      </c>
      <c r="BA22" s="15" t="e">
        <f t="shared" si="22"/>
        <v>#VALUE!</v>
      </c>
      <c r="BB22" s="15" t="e">
        <f t="shared" si="23"/>
        <v>#VALUE!</v>
      </c>
      <c r="BC22" s="15" t="e">
        <f t="shared" si="24"/>
        <v>#VALUE!</v>
      </c>
      <c r="BD22" s="15" t="e">
        <f t="shared" si="25"/>
        <v>#VALUE!</v>
      </c>
      <c r="BE22" s="15" t="e">
        <f t="shared" si="26"/>
        <v>#VALUE!</v>
      </c>
      <c r="BF22" s="15">
        <f t="shared" si="27"/>
        <v>100</v>
      </c>
      <c r="BG22" s="15" t="e">
        <f t="shared" si="34"/>
        <v>#VALUE!</v>
      </c>
      <c r="BH22" s="15" t="e">
        <f t="shared" si="37"/>
        <v>#VALUE!</v>
      </c>
      <c r="BI22" s="15" t="e">
        <f t="shared" si="38"/>
        <v>#VALUE!</v>
      </c>
      <c r="BJ22" s="15" t="e">
        <f t="shared" si="39"/>
        <v>#VALUE!</v>
      </c>
      <c r="BK22" s="15" t="e">
        <f t="shared" si="40"/>
        <v>#VALUE!</v>
      </c>
      <c r="BL22" s="15" t="e">
        <f t="shared" si="41"/>
        <v>#VALUE!</v>
      </c>
      <c r="BM22" s="15" t="e">
        <f t="shared" si="42"/>
        <v>#VALUE!</v>
      </c>
      <c r="BN22" s="15" t="e">
        <f t="shared" si="43"/>
        <v>#VALUE!</v>
      </c>
      <c r="BO22" s="15" t="e">
        <f t="shared" si="44"/>
        <v>#VALUE!</v>
      </c>
      <c r="BP22" s="15" t="e">
        <f t="shared" si="45"/>
        <v>#VALUE!</v>
      </c>
      <c r="BQ22" s="15" t="e">
        <f t="shared" si="46"/>
        <v>#VALUE!</v>
      </c>
      <c r="BR22" s="15" t="e">
        <f t="shared" si="47"/>
        <v>#VALUE!</v>
      </c>
      <c r="BS22" s="15" t="e">
        <f>$AV22/AU22*100</f>
        <v>#VALUE!</v>
      </c>
      <c r="BT22" s="4" t="str">
        <f t="shared" si="28"/>
        <v> </v>
      </c>
      <c r="BU22" s="4" t="str">
        <f t="shared" si="28"/>
        <v> </v>
      </c>
      <c r="BV22" s="4" t="str">
        <f t="shared" si="28"/>
        <v> </v>
      </c>
      <c r="BW22" s="4" t="str">
        <f t="shared" si="12"/>
        <v> </v>
      </c>
      <c r="BX22" s="4" t="str">
        <f t="shared" si="29"/>
        <v> </v>
      </c>
      <c r="BY22" s="4" t="str">
        <f t="shared" si="13"/>
        <v> </v>
      </c>
      <c r="BZ22" s="4" t="str">
        <f t="shared" si="30"/>
        <v> </v>
      </c>
      <c r="CA22" s="4" t="str">
        <f t="shared" si="14"/>
        <v> </v>
      </c>
      <c r="CB22" s="4" t="str">
        <f t="shared" si="31"/>
        <v> </v>
      </c>
      <c r="CC22" s="4">
        <f t="shared" si="32"/>
        <v>100</v>
      </c>
      <c r="CD22" s="4" t="str">
        <f t="shared" si="48"/>
        <v> </v>
      </c>
      <c r="CE22" s="4" t="str">
        <f t="shared" si="49"/>
        <v> </v>
      </c>
      <c r="CF22" s="4" t="str">
        <f t="shared" si="50"/>
        <v> </v>
      </c>
      <c r="CG22" s="4" t="str">
        <f t="shared" si="51"/>
        <v> </v>
      </c>
      <c r="CH22" s="4" t="str">
        <f t="shared" si="52"/>
        <v> </v>
      </c>
      <c r="CI22" s="4" t="str">
        <f t="shared" si="53"/>
        <v> </v>
      </c>
      <c r="CJ22" s="4" t="str">
        <f t="shared" si="54"/>
        <v> </v>
      </c>
      <c r="CK22" s="4" t="str">
        <f t="shared" si="55"/>
        <v> </v>
      </c>
      <c r="CL22" s="4" t="str">
        <f t="shared" si="56"/>
        <v> </v>
      </c>
      <c r="CM22" s="4" t="str">
        <f t="shared" si="57"/>
        <v> </v>
      </c>
      <c r="CN22" s="4" t="str">
        <f t="shared" si="58"/>
        <v> </v>
      </c>
      <c r="CO22" s="4" t="str">
        <f t="shared" si="59"/>
        <v> </v>
      </c>
      <c r="CP22" s="4" t="str">
        <f t="shared" si="60"/>
        <v> </v>
      </c>
      <c r="CQ22" s="17">
        <f aca="true" t="shared" si="61" ref="CQ22:CQ69">IF($AV22=0,"postepowqanie zostało uniewaznione na podstawie art. 255 pkt 1  ustawy Prawo zamówień publicznych, gdyż nie wpłynęła żadna oferta","")</f>
      </c>
    </row>
    <row r="23" spans="1:95" ht="15">
      <c r="A23" s="2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559.65</v>
      </c>
      <c r="R23" s="4"/>
      <c r="S23" s="4"/>
      <c r="T23" s="4"/>
      <c r="U23" s="4"/>
      <c r="V23" s="4"/>
      <c r="W23" s="4"/>
      <c r="X23" s="4"/>
      <c r="Y23">
        <f t="shared" si="15"/>
      </c>
      <c r="Z23">
        <f t="shared" si="35"/>
      </c>
      <c r="AA23">
        <f t="shared" si="36"/>
      </c>
      <c r="AB23">
        <f t="shared" si="0"/>
      </c>
      <c r="AC23">
        <f t="shared" si="0"/>
      </c>
      <c r="AD23">
        <f t="shared" si="1"/>
      </c>
      <c r="AE23">
        <f t="shared" si="1"/>
      </c>
      <c r="AF23">
        <f t="shared" si="2"/>
      </c>
      <c r="AG23">
        <f t="shared" si="2"/>
      </c>
      <c r="AH23">
        <f t="shared" si="3"/>
      </c>
      <c r="AI23">
        <f t="shared" si="3"/>
      </c>
      <c r="AJ23">
        <f t="shared" si="4"/>
      </c>
      <c r="AK23">
        <f t="shared" si="4"/>
      </c>
      <c r="AL23">
        <f t="shared" si="5"/>
      </c>
      <c r="AM23">
        <f t="shared" si="5"/>
      </c>
      <c r="AN23">
        <f t="shared" si="6"/>
        <v>559.65</v>
      </c>
      <c r="AO23">
        <f t="shared" si="6"/>
      </c>
      <c r="AP23">
        <f t="shared" si="7"/>
      </c>
      <c r="AQ23">
        <f t="shared" si="7"/>
      </c>
      <c r="AR23">
        <f t="shared" si="8"/>
      </c>
      <c r="AS23">
        <f t="shared" si="8"/>
      </c>
      <c r="AT23">
        <f t="shared" si="9"/>
      </c>
      <c r="AU23">
        <f t="shared" si="9"/>
      </c>
      <c r="AV23">
        <f t="shared" si="18"/>
        <v>559.65</v>
      </c>
      <c r="AW23" s="15" t="e">
        <f t="shared" si="19"/>
        <v>#VALUE!</v>
      </c>
      <c r="AX23" s="15" t="e">
        <f t="shared" si="19"/>
        <v>#VALUE!</v>
      </c>
      <c r="AY23" s="15" t="e">
        <f t="shared" si="20"/>
        <v>#VALUE!</v>
      </c>
      <c r="AZ23" s="15" t="e">
        <f t="shared" si="21"/>
        <v>#VALUE!</v>
      </c>
      <c r="BA23" s="15" t="e">
        <f t="shared" si="22"/>
        <v>#VALUE!</v>
      </c>
      <c r="BB23" s="15" t="e">
        <f t="shared" si="23"/>
        <v>#VALUE!</v>
      </c>
      <c r="BC23" s="15" t="e">
        <f t="shared" si="24"/>
        <v>#VALUE!</v>
      </c>
      <c r="BD23" s="15" t="e">
        <f t="shared" si="25"/>
        <v>#VALUE!</v>
      </c>
      <c r="BE23" s="15" t="e">
        <f t="shared" si="26"/>
        <v>#VALUE!</v>
      </c>
      <c r="BF23" s="15" t="e">
        <f t="shared" si="27"/>
        <v>#VALUE!</v>
      </c>
      <c r="BG23" s="15" t="e">
        <f t="shared" si="34"/>
        <v>#VALUE!</v>
      </c>
      <c r="BH23" s="15" t="e">
        <f t="shared" si="37"/>
        <v>#VALUE!</v>
      </c>
      <c r="BI23" s="15" t="e">
        <f t="shared" si="38"/>
        <v>#VALUE!</v>
      </c>
      <c r="BJ23" s="15" t="e">
        <f t="shared" si="39"/>
        <v>#VALUE!</v>
      </c>
      <c r="BK23" s="15" t="e">
        <f t="shared" si="40"/>
        <v>#VALUE!</v>
      </c>
      <c r="BL23" s="15">
        <f t="shared" si="41"/>
        <v>100</v>
      </c>
      <c r="BM23" s="15" t="e">
        <f t="shared" si="42"/>
        <v>#VALUE!</v>
      </c>
      <c r="BN23" s="15" t="e">
        <f t="shared" si="43"/>
        <v>#VALUE!</v>
      </c>
      <c r="BO23" s="15" t="e">
        <f t="shared" si="44"/>
        <v>#VALUE!</v>
      </c>
      <c r="BP23" s="15" t="e">
        <f t="shared" si="45"/>
        <v>#VALUE!</v>
      </c>
      <c r="BQ23" s="15" t="e">
        <f t="shared" si="46"/>
        <v>#VALUE!</v>
      </c>
      <c r="BR23" s="15" t="e">
        <f t="shared" si="47"/>
        <v>#VALUE!</v>
      </c>
      <c r="BS23" s="15" t="e">
        <f>$AV23/AU23*100</f>
        <v>#VALUE!</v>
      </c>
      <c r="BT23" s="4" t="str">
        <f t="shared" si="28"/>
        <v> </v>
      </c>
      <c r="BU23" s="4" t="str">
        <f t="shared" si="28"/>
        <v> </v>
      </c>
      <c r="BV23" s="4" t="str">
        <f t="shared" si="28"/>
        <v> </v>
      </c>
      <c r="BW23" s="4" t="str">
        <f t="shared" si="12"/>
        <v> </v>
      </c>
      <c r="BX23" s="4" t="str">
        <f t="shared" si="29"/>
        <v> </v>
      </c>
      <c r="BY23" s="4" t="str">
        <f t="shared" si="13"/>
        <v> </v>
      </c>
      <c r="BZ23" s="4" t="str">
        <f t="shared" si="30"/>
        <v> </v>
      </c>
      <c r="CA23" s="4" t="str">
        <f t="shared" si="14"/>
        <v> </v>
      </c>
      <c r="CB23" s="4" t="str">
        <f t="shared" si="31"/>
        <v> </v>
      </c>
      <c r="CC23" s="4" t="str">
        <f t="shared" si="32"/>
        <v> </v>
      </c>
      <c r="CD23" s="4" t="str">
        <f t="shared" si="48"/>
        <v> </v>
      </c>
      <c r="CE23" s="4" t="str">
        <f t="shared" si="49"/>
        <v> </v>
      </c>
      <c r="CF23" s="4" t="str">
        <f t="shared" si="50"/>
        <v> </v>
      </c>
      <c r="CG23" s="4" t="str">
        <f t="shared" si="51"/>
        <v> </v>
      </c>
      <c r="CH23" s="4" t="str">
        <f t="shared" si="52"/>
        <v> </v>
      </c>
      <c r="CI23" s="4">
        <f t="shared" si="53"/>
        <v>100</v>
      </c>
      <c r="CJ23" s="4" t="str">
        <f t="shared" si="54"/>
        <v> </v>
      </c>
      <c r="CK23" s="4" t="str">
        <f t="shared" si="55"/>
        <v> </v>
      </c>
      <c r="CL23" s="4" t="str">
        <f t="shared" si="56"/>
        <v> </v>
      </c>
      <c r="CM23" s="4" t="str">
        <f t="shared" si="57"/>
        <v> </v>
      </c>
      <c r="CN23" s="4" t="str">
        <f t="shared" si="58"/>
        <v> </v>
      </c>
      <c r="CO23" s="4" t="str">
        <f t="shared" si="59"/>
        <v> </v>
      </c>
      <c r="CP23" s="4" t="str">
        <f t="shared" si="60"/>
        <v> </v>
      </c>
      <c r="CQ23" s="17">
        <f t="shared" si="61"/>
      </c>
    </row>
    <row r="24" spans="1:95" ht="15">
      <c r="A24" s="2">
        <v>21</v>
      </c>
      <c r="B24" s="4"/>
      <c r="C24" s="4"/>
      <c r="D24" s="4">
        <v>1080</v>
      </c>
      <c r="E24" s="4">
        <v>367.2</v>
      </c>
      <c r="F24" s="4"/>
      <c r="G24" s="4"/>
      <c r="H24" s="4"/>
      <c r="I24" s="4"/>
      <c r="J24" s="4"/>
      <c r="K24" s="4"/>
      <c r="L24" s="4"/>
      <c r="M24" s="4"/>
      <c r="N24" s="4"/>
      <c r="O24" s="4">
        <v>216</v>
      </c>
      <c r="P24" s="4"/>
      <c r="Q24" s="4">
        <v>2533.8</v>
      </c>
      <c r="R24" s="4"/>
      <c r="S24" s="4"/>
      <c r="T24" s="4"/>
      <c r="U24" s="4"/>
      <c r="V24" s="4"/>
      <c r="W24" s="4"/>
      <c r="X24" s="4"/>
      <c r="Y24">
        <f t="shared" si="15"/>
      </c>
      <c r="Z24">
        <f t="shared" si="35"/>
      </c>
      <c r="AA24">
        <f t="shared" si="36"/>
        <v>1080</v>
      </c>
      <c r="AB24">
        <f t="shared" si="0"/>
        <v>367.2</v>
      </c>
      <c r="AC24">
        <f t="shared" si="0"/>
      </c>
      <c r="AD24">
        <f t="shared" si="1"/>
      </c>
      <c r="AE24">
        <f t="shared" si="1"/>
      </c>
      <c r="AF24">
        <f t="shared" si="2"/>
      </c>
      <c r="AG24">
        <f t="shared" si="2"/>
      </c>
      <c r="AH24">
        <f t="shared" si="3"/>
      </c>
      <c r="AI24">
        <f t="shared" si="3"/>
      </c>
      <c r="AJ24">
        <f t="shared" si="4"/>
      </c>
      <c r="AK24">
        <f t="shared" si="4"/>
      </c>
      <c r="AL24">
        <f t="shared" si="5"/>
        <v>216</v>
      </c>
      <c r="AM24">
        <f t="shared" si="5"/>
      </c>
      <c r="AN24">
        <f t="shared" si="6"/>
        <v>2533.8</v>
      </c>
      <c r="AO24">
        <f t="shared" si="6"/>
      </c>
      <c r="AP24">
        <f t="shared" si="7"/>
      </c>
      <c r="AQ24">
        <f t="shared" si="7"/>
      </c>
      <c r="AR24">
        <f t="shared" si="8"/>
      </c>
      <c r="AS24">
        <f t="shared" si="8"/>
      </c>
      <c r="AT24">
        <f t="shared" si="9"/>
      </c>
      <c r="AU24">
        <f t="shared" si="9"/>
      </c>
      <c r="AV24">
        <f t="shared" si="18"/>
        <v>216</v>
      </c>
      <c r="AW24" s="15" t="e">
        <f t="shared" si="19"/>
        <v>#VALUE!</v>
      </c>
      <c r="AX24" s="15" t="e">
        <f t="shared" si="19"/>
        <v>#VALUE!</v>
      </c>
      <c r="AY24" s="15">
        <f t="shared" si="20"/>
        <v>20</v>
      </c>
      <c r="AZ24" s="15">
        <f t="shared" si="21"/>
        <v>58.82352941176471</v>
      </c>
      <c r="BA24" s="15" t="e">
        <f t="shared" si="22"/>
        <v>#VALUE!</v>
      </c>
      <c r="BB24" s="15" t="e">
        <f t="shared" si="23"/>
        <v>#VALUE!</v>
      </c>
      <c r="BC24" s="15" t="e">
        <f t="shared" si="24"/>
        <v>#VALUE!</v>
      </c>
      <c r="BD24" s="15" t="e">
        <f t="shared" si="25"/>
        <v>#VALUE!</v>
      </c>
      <c r="BE24" s="15" t="e">
        <f t="shared" si="26"/>
        <v>#VALUE!</v>
      </c>
      <c r="BF24" s="15" t="e">
        <f t="shared" si="27"/>
        <v>#VALUE!</v>
      </c>
      <c r="BG24" s="15" t="e">
        <f t="shared" si="34"/>
        <v>#VALUE!</v>
      </c>
      <c r="BH24" s="15" t="e">
        <f t="shared" si="37"/>
        <v>#VALUE!</v>
      </c>
      <c r="BI24" s="15" t="e">
        <f t="shared" si="38"/>
        <v>#VALUE!</v>
      </c>
      <c r="BJ24" s="15">
        <f t="shared" si="39"/>
        <v>100</v>
      </c>
      <c r="BK24" s="15" t="e">
        <f t="shared" si="40"/>
        <v>#VALUE!</v>
      </c>
      <c r="BL24" s="15">
        <f t="shared" si="41"/>
        <v>8.524745441629172</v>
      </c>
      <c r="BM24" s="15" t="e">
        <f t="shared" si="42"/>
        <v>#VALUE!</v>
      </c>
      <c r="BN24" s="15" t="e">
        <f t="shared" si="43"/>
        <v>#VALUE!</v>
      </c>
      <c r="BO24" s="15" t="e">
        <f t="shared" si="44"/>
        <v>#VALUE!</v>
      </c>
      <c r="BP24" s="15" t="e">
        <f t="shared" si="45"/>
        <v>#VALUE!</v>
      </c>
      <c r="BQ24" s="15" t="e">
        <f t="shared" si="46"/>
        <v>#VALUE!</v>
      </c>
      <c r="BR24" s="15" t="e">
        <f t="shared" si="47"/>
        <v>#VALUE!</v>
      </c>
      <c r="BS24" s="15" t="e">
        <f>$AV24/AU24*100</f>
        <v>#VALUE!</v>
      </c>
      <c r="BT24" s="4" t="str">
        <f t="shared" si="28"/>
        <v> </v>
      </c>
      <c r="BU24" s="4" t="str">
        <f t="shared" si="28"/>
        <v> </v>
      </c>
      <c r="BV24" s="4">
        <f t="shared" si="28"/>
        <v>20</v>
      </c>
      <c r="BW24" s="4">
        <f t="shared" si="12"/>
        <v>58.82352941176471</v>
      </c>
      <c r="BX24" s="4" t="str">
        <f t="shared" si="29"/>
        <v> </v>
      </c>
      <c r="BY24" s="4" t="str">
        <f t="shared" si="13"/>
        <v> </v>
      </c>
      <c r="BZ24" s="4" t="str">
        <f t="shared" si="30"/>
        <v> </v>
      </c>
      <c r="CA24" s="4" t="str">
        <f t="shared" si="14"/>
        <v> </v>
      </c>
      <c r="CB24" s="4" t="str">
        <f t="shared" si="31"/>
        <v> </v>
      </c>
      <c r="CC24" s="4" t="str">
        <f t="shared" si="32"/>
        <v> </v>
      </c>
      <c r="CD24" s="4" t="str">
        <f t="shared" si="48"/>
        <v> </v>
      </c>
      <c r="CE24" s="4" t="str">
        <f t="shared" si="49"/>
        <v> </v>
      </c>
      <c r="CF24" s="4" t="str">
        <f t="shared" si="50"/>
        <v> </v>
      </c>
      <c r="CG24" s="4">
        <f t="shared" si="51"/>
        <v>100</v>
      </c>
      <c r="CH24" s="4" t="str">
        <f t="shared" si="52"/>
        <v> </v>
      </c>
      <c r="CI24" s="4">
        <f t="shared" si="53"/>
        <v>8.524745441629172</v>
      </c>
      <c r="CJ24" s="4" t="str">
        <f t="shared" si="54"/>
        <v> </v>
      </c>
      <c r="CK24" s="4" t="str">
        <f t="shared" si="55"/>
        <v> </v>
      </c>
      <c r="CL24" s="4" t="str">
        <f t="shared" si="56"/>
        <v> </v>
      </c>
      <c r="CM24" s="4" t="str">
        <f t="shared" si="57"/>
        <v> </v>
      </c>
      <c r="CN24" s="4" t="str">
        <f t="shared" si="58"/>
        <v> </v>
      </c>
      <c r="CO24" s="4" t="str">
        <f t="shared" si="59"/>
        <v> </v>
      </c>
      <c r="CP24" s="4" t="str">
        <f t="shared" si="60"/>
        <v> </v>
      </c>
      <c r="CQ24" s="17">
        <f t="shared" si="61"/>
      </c>
    </row>
    <row r="25" spans="1:95" ht="15">
      <c r="A25" s="2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>
        <f t="shared" si="15"/>
      </c>
      <c r="Z25">
        <f t="shared" si="35"/>
      </c>
      <c r="AA25">
        <f t="shared" si="36"/>
      </c>
      <c r="AB25">
        <f t="shared" si="0"/>
      </c>
      <c r="AC25">
        <f t="shared" si="0"/>
      </c>
      <c r="AD25">
        <f t="shared" si="1"/>
      </c>
      <c r="AE25">
        <f t="shared" si="1"/>
      </c>
      <c r="AF25">
        <f t="shared" si="2"/>
      </c>
      <c r="AG25">
        <f t="shared" si="2"/>
      </c>
      <c r="AH25">
        <f t="shared" si="3"/>
      </c>
      <c r="AI25">
        <f t="shared" si="3"/>
      </c>
      <c r="AJ25">
        <f t="shared" si="4"/>
      </c>
      <c r="AK25">
        <f t="shared" si="4"/>
      </c>
      <c r="AL25">
        <f t="shared" si="5"/>
      </c>
      <c r="AM25">
        <f t="shared" si="5"/>
      </c>
      <c r="AN25">
        <f t="shared" si="6"/>
      </c>
      <c r="AO25">
        <f t="shared" si="6"/>
      </c>
      <c r="AP25">
        <f t="shared" si="7"/>
      </c>
      <c r="AQ25">
        <f t="shared" si="7"/>
      </c>
      <c r="AR25">
        <f t="shared" si="8"/>
      </c>
      <c r="AS25">
        <f t="shared" si="8"/>
      </c>
      <c r="AT25">
        <f t="shared" si="9"/>
      </c>
      <c r="AU25">
        <f t="shared" si="9"/>
      </c>
      <c r="AV25" s="16">
        <f t="shared" si="18"/>
        <v>0</v>
      </c>
      <c r="AW25" s="15" t="e">
        <f t="shared" si="19"/>
        <v>#VALUE!</v>
      </c>
      <c r="AX25" s="15" t="e">
        <f t="shared" si="19"/>
        <v>#VALUE!</v>
      </c>
      <c r="AY25" s="15" t="e">
        <f t="shared" si="20"/>
        <v>#VALUE!</v>
      </c>
      <c r="AZ25" s="15" t="e">
        <f t="shared" si="21"/>
        <v>#VALUE!</v>
      </c>
      <c r="BA25" s="15" t="e">
        <f t="shared" si="22"/>
        <v>#VALUE!</v>
      </c>
      <c r="BB25" s="15" t="e">
        <f t="shared" si="23"/>
        <v>#VALUE!</v>
      </c>
      <c r="BC25" s="15" t="e">
        <f t="shared" si="24"/>
        <v>#VALUE!</v>
      </c>
      <c r="BD25" s="15" t="e">
        <f t="shared" si="25"/>
        <v>#VALUE!</v>
      </c>
      <c r="BE25" s="15" t="e">
        <f t="shared" si="26"/>
        <v>#VALUE!</v>
      </c>
      <c r="BF25" s="15" t="e">
        <f t="shared" si="27"/>
        <v>#VALUE!</v>
      </c>
      <c r="BG25" s="15" t="e">
        <f t="shared" si="34"/>
        <v>#VALUE!</v>
      </c>
      <c r="BH25" s="15" t="e">
        <f t="shared" si="37"/>
        <v>#VALUE!</v>
      </c>
      <c r="BI25" s="15" t="e">
        <f t="shared" si="38"/>
        <v>#VALUE!</v>
      </c>
      <c r="BJ25" s="15" t="e">
        <f t="shared" si="39"/>
        <v>#VALUE!</v>
      </c>
      <c r="BK25" s="15" t="e">
        <f t="shared" si="40"/>
        <v>#VALUE!</v>
      </c>
      <c r="BL25" s="15" t="e">
        <f t="shared" si="41"/>
        <v>#VALUE!</v>
      </c>
      <c r="BM25" s="15" t="e">
        <f t="shared" si="42"/>
        <v>#VALUE!</v>
      </c>
      <c r="BN25" s="15" t="e">
        <f t="shared" si="43"/>
        <v>#VALUE!</v>
      </c>
      <c r="BO25" s="15" t="e">
        <f t="shared" si="44"/>
        <v>#VALUE!</v>
      </c>
      <c r="BP25" s="15" t="e">
        <f t="shared" si="45"/>
        <v>#VALUE!</v>
      </c>
      <c r="BQ25" s="15" t="e">
        <f t="shared" si="46"/>
        <v>#VALUE!</v>
      </c>
      <c r="BR25" s="15" t="e">
        <f t="shared" si="47"/>
        <v>#VALUE!</v>
      </c>
      <c r="BS25" s="15" t="e">
        <f aca="true" t="shared" si="62" ref="BS25:BS88">$AV25/AU25*100</f>
        <v>#VALUE!</v>
      </c>
      <c r="BT25" s="4" t="str">
        <f t="shared" si="28"/>
        <v> </v>
      </c>
      <c r="BU25" s="4" t="str">
        <f t="shared" si="28"/>
        <v> </v>
      </c>
      <c r="BV25" s="4" t="str">
        <f t="shared" si="28"/>
        <v> </v>
      </c>
      <c r="BW25" s="4" t="str">
        <f t="shared" si="12"/>
        <v> </v>
      </c>
      <c r="BX25" s="4" t="str">
        <f t="shared" si="29"/>
        <v> </v>
      </c>
      <c r="BY25" s="4" t="str">
        <f t="shared" si="13"/>
        <v> </v>
      </c>
      <c r="BZ25" s="4" t="str">
        <f t="shared" si="30"/>
        <v> </v>
      </c>
      <c r="CA25" s="4" t="str">
        <f t="shared" si="14"/>
        <v> </v>
      </c>
      <c r="CB25" s="4" t="str">
        <f t="shared" si="31"/>
        <v> </v>
      </c>
      <c r="CC25" s="4" t="str">
        <f t="shared" si="32"/>
        <v> </v>
      </c>
      <c r="CD25" s="4" t="str">
        <f t="shared" si="48"/>
        <v> </v>
      </c>
      <c r="CE25" s="4" t="str">
        <f t="shared" si="49"/>
        <v> </v>
      </c>
      <c r="CF25" s="4" t="str">
        <f t="shared" si="50"/>
        <v> </v>
      </c>
      <c r="CG25" s="4" t="str">
        <f t="shared" si="51"/>
        <v> </v>
      </c>
      <c r="CH25" s="4" t="str">
        <f t="shared" si="52"/>
        <v> </v>
      </c>
      <c r="CI25" s="4" t="str">
        <f t="shared" si="53"/>
        <v> </v>
      </c>
      <c r="CJ25" s="4" t="str">
        <f t="shared" si="54"/>
        <v> </v>
      </c>
      <c r="CK25" s="4" t="str">
        <f t="shared" si="55"/>
        <v> </v>
      </c>
      <c r="CL25" s="4" t="str">
        <f t="shared" si="56"/>
        <v> </v>
      </c>
      <c r="CM25" s="4" t="str">
        <f t="shared" si="57"/>
        <v> </v>
      </c>
      <c r="CN25" s="4" t="str">
        <f t="shared" si="58"/>
        <v> </v>
      </c>
      <c r="CO25" s="4" t="str">
        <f t="shared" si="59"/>
        <v> </v>
      </c>
      <c r="CP25" s="4" t="str">
        <f t="shared" si="60"/>
        <v> </v>
      </c>
      <c r="CQ25" s="17" t="str">
        <f t="shared" si="61"/>
        <v>postepowqanie zostało uniewaznione na podstawie art. 255 pkt 1  ustawy Prawo zamówień publicznych, gdyż nie wpłynęła żadna oferta</v>
      </c>
    </row>
    <row r="26" spans="1:95" ht="15">
      <c r="A26" s="2">
        <v>23</v>
      </c>
      <c r="B26" s="4"/>
      <c r="C26" s="4"/>
      <c r="D26" s="4"/>
      <c r="E26" s="4"/>
      <c r="F26" s="4"/>
      <c r="G26" s="4"/>
      <c r="H26" s="4"/>
      <c r="I26" s="4"/>
      <c r="J26" s="4"/>
      <c r="K26" s="14">
        <v>8814.96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>
        <f t="shared" si="15"/>
      </c>
      <c r="Z26">
        <f t="shared" si="35"/>
      </c>
      <c r="AA26">
        <f t="shared" si="36"/>
      </c>
      <c r="AB26">
        <f t="shared" si="0"/>
      </c>
      <c r="AC26">
        <f t="shared" si="0"/>
      </c>
      <c r="AD26">
        <f t="shared" si="1"/>
      </c>
      <c r="AE26">
        <f t="shared" si="1"/>
      </c>
      <c r="AF26">
        <f t="shared" si="2"/>
      </c>
      <c r="AG26">
        <f t="shared" si="2"/>
      </c>
      <c r="AH26">
        <f t="shared" si="3"/>
        <v>8814.96</v>
      </c>
      <c r="AI26">
        <f t="shared" si="3"/>
      </c>
      <c r="AJ26">
        <f t="shared" si="4"/>
      </c>
      <c r="AK26">
        <f t="shared" si="4"/>
      </c>
      <c r="AL26">
        <f t="shared" si="5"/>
      </c>
      <c r="AM26">
        <f t="shared" si="5"/>
      </c>
      <c r="AN26">
        <f t="shared" si="6"/>
      </c>
      <c r="AO26">
        <f t="shared" si="6"/>
      </c>
      <c r="AP26">
        <f t="shared" si="7"/>
      </c>
      <c r="AQ26">
        <f t="shared" si="7"/>
      </c>
      <c r="AR26">
        <f t="shared" si="8"/>
      </c>
      <c r="AS26">
        <f t="shared" si="8"/>
      </c>
      <c r="AT26">
        <f t="shared" si="9"/>
      </c>
      <c r="AU26">
        <f t="shared" si="9"/>
      </c>
      <c r="AV26">
        <f t="shared" si="18"/>
        <v>8814.96</v>
      </c>
      <c r="AW26" s="15" t="e">
        <f t="shared" si="19"/>
        <v>#VALUE!</v>
      </c>
      <c r="AX26" s="15" t="e">
        <f t="shared" si="19"/>
        <v>#VALUE!</v>
      </c>
      <c r="AY26" s="15" t="e">
        <f t="shared" si="20"/>
        <v>#VALUE!</v>
      </c>
      <c r="AZ26" s="15" t="e">
        <f t="shared" si="21"/>
        <v>#VALUE!</v>
      </c>
      <c r="BA26" s="15" t="e">
        <f t="shared" si="22"/>
        <v>#VALUE!</v>
      </c>
      <c r="BB26" s="15" t="e">
        <f t="shared" si="23"/>
        <v>#VALUE!</v>
      </c>
      <c r="BC26" s="15" t="e">
        <f t="shared" si="24"/>
        <v>#VALUE!</v>
      </c>
      <c r="BD26" s="15" t="e">
        <f t="shared" si="25"/>
        <v>#VALUE!</v>
      </c>
      <c r="BE26" s="15" t="e">
        <f t="shared" si="26"/>
        <v>#VALUE!</v>
      </c>
      <c r="BF26" s="15">
        <f t="shared" si="27"/>
        <v>100</v>
      </c>
      <c r="BG26" s="15" t="e">
        <f t="shared" si="34"/>
        <v>#VALUE!</v>
      </c>
      <c r="BH26" s="15" t="e">
        <f t="shared" si="37"/>
        <v>#VALUE!</v>
      </c>
      <c r="BI26" s="15" t="e">
        <f t="shared" si="38"/>
        <v>#VALUE!</v>
      </c>
      <c r="BJ26" s="15" t="e">
        <f t="shared" si="39"/>
        <v>#VALUE!</v>
      </c>
      <c r="BK26" s="15" t="e">
        <f t="shared" si="40"/>
        <v>#VALUE!</v>
      </c>
      <c r="BL26" s="15" t="e">
        <f t="shared" si="41"/>
        <v>#VALUE!</v>
      </c>
      <c r="BM26" s="15" t="e">
        <f t="shared" si="42"/>
        <v>#VALUE!</v>
      </c>
      <c r="BN26" s="15" t="e">
        <f t="shared" si="43"/>
        <v>#VALUE!</v>
      </c>
      <c r="BO26" s="15" t="e">
        <f t="shared" si="44"/>
        <v>#VALUE!</v>
      </c>
      <c r="BP26" s="15" t="e">
        <f t="shared" si="45"/>
        <v>#VALUE!</v>
      </c>
      <c r="BQ26" s="15" t="e">
        <f t="shared" si="46"/>
        <v>#VALUE!</v>
      </c>
      <c r="BR26" s="15" t="e">
        <f t="shared" si="47"/>
        <v>#VALUE!</v>
      </c>
      <c r="BS26" s="15" t="e">
        <f t="shared" si="62"/>
        <v>#VALUE!</v>
      </c>
      <c r="BT26" s="4" t="str">
        <f t="shared" si="28"/>
        <v> </v>
      </c>
      <c r="BU26" s="4" t="str">
        <f t="shared" si="28"/>
        <v> </v>
      </c>
      <c r="BV26" s="4" t="str">
        <f t="shared" si="28"/>
        <v> </v>
      </c>
      <c r="BW26" s="4" t="str">
        <f t="shared" si="12"/>
        <v> </v>
      </c>
      <c r="BX26" s="4" t="str">
        <f t="shared" si="29"/>
        <v> </v>
      </c>
      <c r="BY26" s="4" t="str">
        <f t="shared" si="13"/>
        <v> </v>
      </c>
      <c r="BZ26" s="4" t="str">
        <f t="shared" si="30"/>
        <v> </v>
      </c>
      <c r="CA26" s="4" t="str">
        <f t="shared" si="14"/>
        <v> </v>
      </c>
      <c r="CB26" s="4" t="str">
        <f t="shared" si="31"/>
        <v> </v>
      </c>
      <c r="CC26" s="4">
        <f t="shared" si="32"/>
        <v>100</v>
      </c>
      <c r="CD26" s="4" t="str">
        <f t="shared" si="48"/>
        <v> </v>
      </c>
      <c r="CE26" s="4" t="str">
        <f t="shared" si="49"/>
        <v> </v>
      </c>
      <c r="CF26" s="4" t="str">
        <f t="shared" si="50"/>
        <v> </v>
      </c>
      <c r="CG26" s="4" t="str">
        <f t="shared" si="51"/>
        <v> </v>
      </c>
      <c r="CH26" s="4" t="str">
        <f t="shared" si="52"/>
        <v> </v>
      </c>
      <c r="CI26" s="4" t="str">
        <f t="shared" si="53"/>
        <v> </v>
      </c>
      <c r="CJ26" s="4" t="str">
        <f t="shared" si="54"/>
        <v> </v>
      </c>
      <c r="CK26" s="4" t="str">
        <f t="shared" si="55"/>
        <v> </v>
      </c>
      <c r="CL26" s="4" t="str">
        <f t="shared" si="56"/>
        <v> </v>
      </c>
      <c r="CM26" s="4" t="str">
        <f t="shared" si="57"/>
        <v> </v>
      </c>
      <c r="CN26" s="4" t="str">
        <f t="shared" si="58"/>
        <v> </v>
      </c>
      <c r="CO26" s="4" t="str">
        <f t="shared" si="59"/>
        <v> </v>
      </c>
      <c r="CP26" s="4" t="str">
        <f t="shared" si="60"/>
        <v> </v>
      </c>
      <c r="CQ26" s="17">
        <f t="shared" si="61"/>
      </c>
    </row>
    <row r="27" spans="1:95" ht="15">
      <c r="A27" s="2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>
        <f t="shared" si="15"/>
      </c>
      <c r="Z27">
        <f t="shared" si="35"/>
      </c>
      <c r="AA27">
        <f t="shared" si="36"/>
      </c>
      <c r="AB27">
        <f t="shared" si="0"/>
      </c>
      <c r="AC27">
        <f t="shared" si="0"/>
      </c>
      <c r="AD27">
        <f t="shared" si="1"/>
      </c>
      <c r="AE27">
        <f t="shared" si="1"/>
      </c>
      <c r="AF27">
        <f t="shared" si="2"/>
      </c>
      <c r="AG27">
        <f t="shared" si="2"/>
      </c>
      <c r="AH27">
        <f t="shared" si="3"/>
      </c>
      <c r="AI27">
        <f t="shared" si="3"/>
      </c>
      <c r="AJ27">
        <f t="shared" si="4"/>
      </c>
      <c r="AK27">
        <f t="shared" si="4"/>
      </c>
      <c r="AL27">
        <f t="shared" si="5"/>
      </c>
      <c r="AM27">
        <f t="shared" si="5"/>
      </c>
      <c r="AN27">
        <f t="shared" si="6"/>
      </c>
      <c r="AO27">
        <f t="shared" si="6"/>
      </c>
      <c r="AP27">
        <f t="shared" si="7"/>
      </c>
      <c r="AQ27">
        <f t="shared" si="7"/>
      </c>
      <c r="AR27">
        <f t="shared" si="8"/>
      </c>
      <c r="AS27">
        <f t="shared" si="8"/>
      </c>
      <c r="AT27">
        <f t="shared" si="9"/>
      </c>
      <c r="AU27">
        <f t="shared" si="9"/>
      </c>
      <c r="AV27" s="16">
        <f t="shared" si="18"/>
        <v>0</v>
      </c>
      <c r="AW27" s="15" t="e">
        <f t="shared" si="19"/>
        <v>#VALUE!</v>
      </c>
      <c r="AX27" s="15" t="e">
        <f t="shared" si="19"/>
        <v>#VALUE!</v>
      </c>
      <c r="AY27" s="15" t="e">
        <f t="shared" si="20"/>
        <v>#VALUE!</v>
      </c>
      <c r="AZ27" s="15" t="e">
        <f t="shared" si="21"/>
        <v>#VALUE!</v>
      </c>
      <c r="BA27" s="15" t="e">
        <f t="shared" si="22"/>
        <v>#VALUE!</v>
      </c>
      <c r="BB27" s="15" t="e">
        <f t="shared" si="23"/>
        <v>#VALUE!</v>
      </c>
      <c r="BC27" s="15" t="e">
        <f t="shared" si="24"/>
        <v>#VALUE!</v>
      </c>
      <c r="BD27" s="15" t="e">
        <f t="shared" si="25"/>
        <v>#VALUE!</v>
      </c>
      <c r="BE27" s="15" t="e">
        <f t="shared" si="26"/>
        <v>#VALUE!</v>
      </c>
      <c r="BF27" s="15" t="e">
        <f t="shared" si="27"/>
        <v>#VALUE!</v>
      </c>
      <c r="BG27" s="15" t="e">
        <f t="shared" si="34"/>
        <v>#VALUE!</v>
      </c>
      <c r="BH27" s="15" t="e">
        <f t="shared" si="37"/>
        <v>#VALUE!</v>
      </c>
      <c r="BI27" s="15" t="e">
        <f t="shared" si="38"/>
        <v>#VALUE!</v>
      </c>
      <c r="BJ27" s="15" t="e">
        <f t="shared" si="39"/>
        <v>#VALUE!</v>
      </c>
      <c r="BK27" s="15" t="e">
        <f t="shared" si="40"/>
        <v>#VALUE!</v>
      </c>
      <c r="BL27" s="15" t="e">
        <f t="shared" si="41"/>
        <v>#VALUE!</v>
      </c>
      <c r="BM27" s="15" t="e">
        <f t="shared" si="42"/>
        <v>#VALUE!</v>
      </c>
      <c r="BN27" s="15" t="e">
        <f t="shared" si="43"/>
        <v>#VALUE!</v>
      </c>
      <c r="BO27" s="15" t="e">
        <f t="shared" si="44"/>
        <v>#VALUE!</v>
      </c>
      <c r="BP27" s="15" t="e">
        <f t="shared" si="45"/>
        <v>#VALUE!</v>
      </c>
      <c r="BQ27" s="15" t="e">
        <f t="shared" si="46"/>
        <v>#VALUE!</v>
      </c>
      <c r="BR27" s="15" t="e">
        <f t="shared" si="47"/>
        <v>#VALUE!</v>
      </c>
      <c r="BS27" s="15" t="e">
        <f t="shared" si="62"/>
        <v>#VALUE!</v>
      </c>
      <c r="BT27" s="4" t="str">
        <f t="shared" si="28"/>
        <v> </v>
      </c>
      <c r="BU27" s="4" t="str">
        <f t="shared" si="28"/>
        <v> </v>
      </c>
      <c r="BV27" s="4" t="str">
        <f t="shared" si="28"/>
        <v> </v>
      </c>
      <c r="BW27" s="4" t="str">
        <f t="shared" si="12"/>
        <v> </v>
      </c>
      <c r="BX27" s="4" t="str">
        <f t="shared" si="29"/>
        <v> </v>
      </c>
      <c r="BY27" s="4" t="str">
        <f t="shared" si="13"/>
        <v> </v>
      </c>
      <c r="BZ27" s="4" t="str">
        <f t="shared" si="30"/>
        <v> </v>
      </c>
      <c r="CA27" s="4" t="str">
        <f t="shared" si="14"/>
        <v> </v>
      </c>
      <c r="CB27" s="4" t="str">
        <f t="shared" si="31"/>
        <v> </v>
      </c>
      <c r="CC27" s="4" t="str">
        <f t="shared" si="32"/>
        <v> </v>
      </c>
      <c r="CD27" s="4" t="str">
        <f t="shared" si="48"/>
        <v> </v>
      </c>
      <c r="CE27" s="4" t="str">
        <f t="shared" si="49"/>
        <v> </v>
      </c>
      <c r="CF27" s="4" t="str">
        <f t="shared" si="50"/>
        <v> </v>
      </c>
      <c r="CG27" s="4" t="str">
        <f t="shared" si="51"/>
        <v> </v>
      </c>
      <c r="CH27" s="4" t="str">
        <f t="shared" si="52"/>
        <v> </v>
      </c>
      <c r="CI27" s="4" t="str">
        <f t="shared" si="53"/>
        <v> </v>
      </c>
      <c r="CJ27" s="4" t="str">
        <f t="shared" si="54"/>
        <v> </v>
      </c>
      <c r="CK27" s="4" t="str">
        <f t="shared" si="55"/>
        <v> </v>
      </c>
      <c r="CL27" s="4" t="str">
        <f t="shared" si="56"/>
        <v> </v>
      </c>
      <c r="CM27" s="4" t="str">
        <f t="shared" si="57"/>
        <v> </v>
      </c>
      <c r="CN27" s="4" t="str">
        <f t="shared" si="58"/>
        <v> </v>
      </c>
      <c r="CO27" s="4" t="str">
        <f t="shared" si="59"/>
        <v> </v>
      </c>
      <c r="CP27" s="4" t="str">
        <f t="shared" si="60"/>
        <v> </v>
      </c>
      <c r="CQ27" s="17" t="str">
        <f t="shared" si="61"/>
        <v>postepowqanie zostało uniewaznione na podstawie art. 255 pkt 1  ustawy Prawo zamówień publicznych, gdyż nie wpłynęła żadna oferta</v>
      </c>
    </row>
    <row r="28" spans="1:95" ht="15">
      <c r="A28" s="2">
        <v>25</v>
      </c>
      <c r="B28" s="4"/>
      <c r="C28" s="4"/>
      <c r="D28" s="4">
        <v>270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>
        <f t="shared" si="15"/>
      </c>
      <c r="Z28">
        <f t="shared" si="35"/>
      </c>
      <c r="AA28">
        <f t="shared" si="36"/>
        <v>270</v>
      </c>
      <c r="AB28">
        <f t="shared" si="0"/>
      </c>
      <c r="AC28">
        <f t="shared" si="0"/>
      </c>
      <c r="AD28">
        <f t="shared" si="1"/>
      </c>
      <c r="AE28">
        <f t="shared" si="1"/>
      </c>
      <c r="AF28">
        <f t="shared" si="2"/>
      </c>
      <c r="AG28">
        <f t="shared" si="2"/>
      </c>
      <c r="AH28">
        <f t="shared" si="3"/>
      </c>
      <c r="AI28">
        <f t="shared" si="3"/>
      </c>
      <c r="AJ28">
        <f t="shared" si="4"/>
      </c>
      <c r="AK28">
        <f t="shared" si="4"/>
      </c>
      <c r="AL28">
        <f t="shared" si="5"/>
      </c>
      <c r="AM28">
        <f t="shared" si="5"/>
      </c>
      <c r="AN28">
        <f t="shared" si="6"/>
      </c>
      <c r="AO28">
        <f t="shared" si="6"/>
      </c>
      <c r="AP28">
        <f t="shared" si="7"/>
      </c>
      <c r="AQ28">
        <f t="shared" si="7"/>
      </c>
      <c r="AR28">
        <f t="shared" si="8"/>
      </c>
      <c r="AS28">
        <f t="shared" si="8"/>
      </c>
      <c r="AT28">
        <f t="shared" si="9"/>
      </c>
      <c r="AU28">
        <f t="shared" si="9"/>
      </c>
      <c r="AV28">
        <f t="shared" si="18"/>
        <v>270</v>
      </c>
      <c r="AW28" s="15" t="e">
        <f t="shared" si="19"/>
        <v>#VALUE!</v>
      </c>
      <c r="AX28" s="15" t="e">
        <f t="shared" si="19"/>
        <v>#VALUE!</v>
      </c>
      <c r="AY28" s="15">
        <f t="shared" si="20"/>
        <v>100</v>
      </c>
      <c r="AZ28" s="15" t="e">
        <f t="shared" si="21"/>
        <v>#VALUE!</v>
      </c>
      <c r="BA28" s="15" t="e">
        <f t="shared" si="22"/>
        <v>#VALUE!</v>
      </c>
      <c r="BB28" s="15" t="e">
        <f t="shared" si="23"/>
        <v>#VALUE!</v>
      </c>
      <c r="BC28" s="15" t="e">
        <f t="shared" si="24"/>
        <v>#VALUE!</v>
      </c>
      <c r="BD28" s="15" t="e">
        <f t="shared" si="25"/>
        <v>#VALUE!</v>
      </c>
      <c r="BE28" s="15" t="e">
        <f t="shared" si="26"/>
        <v>#VALUE!</v>
      </c>
      <c r="BF28" s="15" t="e">
        <f t="shared" si="27"/>
        <v>#VALUE!</v>
      </c>
      <c r="BG28" s="15" t="e">
        <f t="shared" si="34"/>
        <v>#VALUE!</v>
      </c>
      <c r="BH28" s="15" t="e">
        <f t="shared" si="37"/>
        <v>#VALUE!</v>
      </c>
      <c r="BI28" s="15" t="e">
        <f t="shared" si="38"/>
        <v>#VALUE!</v>
      </c>
      <c r="BJ28" s="15" t="e">
        <f t="shared" si="39"/>
        <v>#VALUE!</v>
      </c>
      <c r="BK28" s="15" t="e">
        <f t="shared" si="40"/>
        <v>#VALUE!</v>
      </c>
      <c r="BL28" s="15" t="e">
        <f t="shared" si="41"/>
        <v>#VALUE!</v>
      </c>
      <c r="BM28" s="15" t="e">
        <f t="shared" si="42"/>
        <v>#VALUE!</v>
      </c>
      <c r="BN28" s="15" t="e">
        <f t="shared" si="43"/>
        <v>#VALUE!</v>
      </c>
      <c r="BO28" s="15" t="e">
        <f t="shared" si="44"/>
        <v>#VALUE!</v>
      </c>
      <c r="BP28" s="15" t="e">
        <f t="shared" si="45"/>
        <v>#VALUE!</v>
      </c>
      <c r="BQ28" s="15" t="e">
        <f t="shared" si="46"/>
        <v>#VALUE!</v>
      </c>
      <c r="BR28" s="15" t="e">
        <f t="shared" si="47"/>
        <v>#VALUE!</v>
      </c>
      <c r="BS28" s="15" t="e">
        <f t="shared" si="62"/>
        <v>#VALUE!</v>
      </c>
      <c r="BT28" s="4" t="str">
        <f t="shared" si="28"/>
        <v> </v>
      </c>
      <c r="BU28" s="4" t="str">
        <f t="shared" si="28"/>
        <v> </v>
      </c>
      <c r="BV28" s="4">
        <f t="shared" si="28"/>
        <v>100</v>
      </c>
      <c r="BW28" s="4" t="str">
        <f t="shared" si="12"/>
        <v> </v>
      </c>
      <c r="BX28" s="4" t="str">
        <f t="shared" si="29"/>
        <v> </v>
      </c>
      <c r="BY28" s="4" t="str">
        <f t="shared" si="13"/>
        <v> </v>
      </c>
      <c r="BZ28" s="4" t="str">
        <f t="shared" si="30"/>
        <v> </v>
      </c>
      <c r="CA28" s="4" t="str">
        <f t="shared" si="14"/>
        <v> </v>
      </c>
      <c r="CB28" s="4" t="str">
        <f t="shared" si="31"/>
        <v> </v>
      </c>
      <c r="CC28" s="4" t="str">
        <f t="shared" si="32"/>
        <v> </v>
      </c>
      <c r="CD28" s="4" t="str">
        <f t="shared" si="48"/>
        <v> </v>
      </c>
      <c r="CE28" s="4" t="str">
        <f t="shared" si="49"/>
        <v> </v>
      </c>
      <c r="CF28" s="4" t="str">
        <f t="shared" si="50"/>
        <v> </v>
      </c>
      <c r="CG28" s="4" t="str">
        <f t="shared" si="51"/>
        <v> </v>
      </c>
      <c r="CH28" s="4" t="str">
        <f t="shared" si="52"/>
        <v> </v>
      </c>
      <c r="CI28" s="4" t="str">
        <f t="shared" si="53"/>
        <v> </v>
      </c>
      <c r="CJ28" s="4" t="str">
        <f t="shared" si="54"/>
        <v> </v>
      </c>
      <c r="CK28" s="4" t="str">
        <f t="shared" si="55"/>
        <v> </v>
      </c>
      <c r="CL28" s="4" t="str">
        <f t="shared" si="56"/>
        <v> </v>
      </c>
      <c r="CM28" s="4" t="str">
        <f t="shared" si="57"/>
        <v> </v>
      </c>
      <c r="CN28" s="4" t="str">
        <f t="shared" si="58"/>
        <v> </v>
      </c>
      <c r="CO28" s="4" t="str">
        <f t="shared" si="59"/>
        <v> </v>
      </c>
      <c r="CP28" s="4" t="str">
        <f t="shared" si="60"/>
        <v> </v>
      </c>
      <c r="CQ28" s="17">
        <f t="shared" si="61"/>
      </c>
    </row>
    <row r="29" spans="1:95" ht="15">
      <c r="A29" s="2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>
        <f t="shared" si="15"/>
      </c>
      <c r="Z29">
        <f t="shared" si="35"/>
      </c>
      <c r="AA29">
        <f t="shared" si="36"/>
      </c>
      <c r="AB29">
        <f t="shared" si="0"/>
      </c>
      <c r="AC29">
        <f t="shared" si="0"/>
      </c>
      <c r="AD29">
        <f t="shared" si="1"/>
      </c>
      <c r="AE29">
        <f t="shared" si="1"/>
      </c>
      <c r="AF29">
        <f t="shared" si="2"/>
      </c>
      <c r="AG29">
        <f t="shared" si="2"/>
      </c>
      <c r="AH29">
        <f t="shared" si="3"/>
      </c>
      <c r="AI29">
        <f t="shared" si="3"/>
      </c>
      <c r="AJ29">
        <f t="shared" si="4"/>
      </c>
      <c r="AK29">
        <f t="shared" si="4"/>
      </c>
      <c r="AL29">
        <f t="shared" si="5"/>
      </c>
      <c r="AM29">
        <f t="shared" si="5"/>
      </c>
      <c r="AN29">
        <f t="shared" si="6"/>
      </c>
      <c r="AO29">
        <f t="shared" si="6"/>
      </c>
      <c r="AP29">
        <f t="shared" si="7"/>
      </c>
      <c r="AQ29">
        <f t="shared" si="7"/>
      </c>
      <c r="AR29">
        <f t="shared" si="8"/>
      </c>
      <c r="AS29">
        <f t="shared" si="8"/>
      </c>
      <c r="AT29">
        <f t="shared" si="9"/>
      </c>
      <c r="AU29">
        <f t="shared" si="9"/>
      </c>
      <c r="AV29" s="16">
        <f t="shared" si="18"/>
        <v>0</v>
      </c>
      <c r="AW29" s="15" t="e">
        <f t="shared" si="19"/>
        <v>#VALUE!</v>
      </c>
      <c r="AX29" s="15" t="e">
        <f t="shared" si="19"/>
        <v>#VALUE!</v>
      </c>
      <c r="AY29" s="15" t="e">
        <f t="shared" si="20"/>
        <v>#VALUE!</v>
      </c>
      <c r="AZ29" s="15" t="e">
        <f t="shared" si="21"/>
        <v>#VALUE!</v>
      </c>
      <c r="BA29" s="15" t="e">
        <f t="shared" si="22"/>
        <v>#VALUE!</v>
      </c>
      <c r="BB29" s="15" t="e">
        <f t="shared" si="23"/>
        <v>#VALUE!</v>
      </c>
      <c r="BC29" s="15" t="e">
        <f t="shared" si="24"/>
        <v>#VALUE!</v>
      </c>
      <c r="BD29" s="15" t="e">
        <f t="shared" si="25"/>
        <v>#VALUE!</v>
      </c>
      <c r="BE29" s="15" t="e">
        <f t="shared" si="26"/>
        <v>#VALUE!</v>
      </c>
      <c r="BF29" s="15" t="e">
        <f t="shared" si="27"/>
        <v>#VALUE!</v>
      </c>
      <c r="BG29" s="15" t="e">
        <f t="shared" si="34"/>
        <v>#VALUE!</v>
      </c>
      <c r="BH29" s="15" t="e">
        <f t="shared" si="37"/>
        <v>#VALUE!</v>
      </c>
      <c r="BI29" s="15" t="e">
        <f t="shared" si="38"/>
        <v>#VALUE!</v>
      </c>
      <c r="BJ29" s="15" t="e">
        <f t="shared" si="39"/>
        <v>#VALUE!</v>
      </c>
      <c r="BK29" s="15" t="e">
        <f t="shared" si="40"/>
        <v>#VALUE!</v>
      </c>
      <c r="BL29" s="15" t="e">
        <f t="shared" si="41"/>
        <v>#VALUE!</v>
      </c>
      <c r="BM29" s="15" t="e">
        <f t="shared" si="42"/>
        <v>#VALUE!</v>
      </c>
      <c r="BN29" s="15" t="e">
        <f t="shared" si="43"/>
        <v>#VALUE!</v>
      </c>
      <c r="BO29" s="15" t="e">
        <f t="shared" si="44"/>
        <v>#VALUE!</v>
      </c>
      <c r="BP29" s="15" t="e">
        <f t="shared" si="45"/>
        <v>#VALUE!</v>
      </c>
      <c r="BQ29" s="15" t="e">
        <f t="shared" si="46"/>
        <v>#VALUE!</v>
      </c>
      <c r="BR29" s="15" t="e">
        <f t="shared" si="47"/>
        <v>#VALUE!</v>
      </c>
      <c r="BS29" s="15" t="e">
        <f t="shared" si="62"/>
        <v>#VALUE!</v>
      </c>
      <c r="BT29" s="4" t="str">
        <f t="shared" si="28"/>
        <v> </v>
      </c>
      <c r="BU29" s="4" t="str">
        <f t="shared" si="28"/>
        <v> </v>
      </c>
      <c r="BV29" s="4" t="str">
        <f t="shared" si="28"/>
        <v> </v>
      </c>
      <c r="BW29" s="4" t="str">
        <f t="shared" si="12"/>
        <v> </v>
      </c>
      <c r="BX29" s="4" t="str">
        <f t="shared" si="29"/>
        <v> </v>
      </c>
      <c r="BY29" s="4" t="str">
        <f t="shared" si="13"/>
        <v> </v>
      </c>
      <c r="BZ29" s="4" t="str">
        <f t="shared" si="30"/>
        <v> </v>
      </c>
      <c r="CA29" s="4" t="str">
        <f t="shared" si="14"/>
        <v> </v>
      </c>
      <c r="CB29" s="4" t="str">
        <f t="shared" si="31"/>
        <v> </v>
      </c>
      <c r="CC29" s="4" t="str">
        <f t="shared" si="32"/>
        <v> </v>
      </c>
      <c r="CD29" s="4" t="str">
        <f t="shared" si="48"/>
        <v> </v>
      </c>
      <c r="CE29" s="4" t="str">
        <f t="shared" si="49"/>
        <v> </v>
      </c>
      <c r="CF29" s="4" t="str">
        <f t="shared" si="50"/>
        <v> </v>
      </c>
      <c r="CG29" s="4" t="str">
        <f t="shared" si="51"/>
        <v> </v>
      </c>
      <c r="CH29" s="4" t="str">
        <f t="shared" si="52"/>
        <v> </v>
      </c>
      <c r="CI29" s="4" t="str">
        <f t="shared" si="53"/>
        <v> </v>
      </c>
      <c r="CJ29" s="4" t="str">
        <f t="shared" si="54"/>
        <v> </v>
      </c>
      <c r="CK29" s="4" t="str">
        <f t="shared" si="55"/>
        <v> </v>
      </c>
      <c r="CL29" s="4" t="str">
        <f t="shared" si="56"/>
        <v> </v>
      </c>
      <c r="CM29" s="4" t="str">
        <f t="shared" si="57"/>
        <v> </v>
      </c>
      <c r="CN29" s="4" t="str">
        <f t="shared" si="58"/>
        <v> </v>
      </c>
      <c r="CO29" s="4" t="str">
        <f t="shared" si="59"/>
        <v> </v>
      </c>
      <c r="CP29" s="4" t="str">
        <f t="shared" si="60"/>
        <v> </v>
      </c>
      <c r="CQ29" s="17" t="str">
        <f t="shared" si="61"/>
        <v>postepowqanie zostało uniewaznione na podstawie art. 255 pkt 1  ustawy Prawo zamówień publicznych, gdyż nie wpłynęła żadna oferta</v>
      </c>
    </row>
    <row r="30" spans="1:95" ht="15">
      <c r="A30" s="2">
        <v>27</v>
      </c>
      <c r="B30" s="4"/>
      <c r="C30" s="4"/>
      <c r="D30" s="4">
        <v>486</v>
      </c>
      <c r="E30" s="4">
        <v>187.92</v>
      </c>
      <c r="F30" s="4"/>
      <c r="G30" s="4"/>
      <c r="H30" s="4"/>
      <c r="I30" s="4"/>
      <c r="J30" s="4"/>
      <c r="K30" s="4"/>
      <c r="L30" s="4"/>
      <c r="M30" s="4"/>
      <c r="N30" s="4"/>
      <c r="O30" s="4">
        <v>129.6</v>
      </c>
      <c r="P30" s="4"/>
      <c r="Q30" s="4"/>
      <c r="R30" s="4"/>
      <c r="S30" s="4"/>
      <c r="T30" s="4"/>
      <c r="U30" s="4"/>
      <c r="V30" s="4"/>
      <c r="W30" s="4"/>
      <c r="X30" s="4"/>
      <c r="Y30">
        <f t="shared" si="15"/>
      </c>
      <c r="Z30">
        <f t="shared" si="35"/>
      </c>
      <c r="AA30">
        <f t="shared" si="36"/>
        <v>486</v>
      </c>
      <c r="AB30">
        <f t="shared" si="0"/>
        <v>187.92</v>
      </c>
      <c r="AC30">
        <f t="shared" si="0"/>
      </c>
      <c r="AD30">
        <f t="shared" si="1"/>
      </c>
      <c r="AE30">
        <f t="shared" si="1"/>
      </c>
      <c r="AF30">
        <f t="shared" si="2"/>
      </c>
      <c r="AG30">
        <f t="shared" si="2"/>
      </c>
      <c r="AH30">
        <f t="shared" si="3"/>
      </c>
      <c r="AI30">
        <f t="shared" si="3"/>
      </c>
      <c r="AJ30">
        <f t="shared" si="4"/>
      </c>
      <c r="AK30">
        <f t="shared" si="4"/>
      </c>
      <c r="AL30">
        <f t="shared" si="5"/>
        <v>129.6</v>
      </c>
      <c r="AM30">
        <f t="shared" si="5"/>
      </c>
      <c r="AN30">
        <f t="shared" si="6"/>
      </c>
      <c r="AO30">
        <f t="shared" si="6"/>
      </c>
      <c r="AP30">
        <f t="shared" si="7"/>
      </c>
      <c r="AQ30">
        <f t="shared" si="7"/>
      </c>
      <c r="AR30">
        <f t="shared" si="8"/>
      </c>
      <c r="AS30">
        <f t="shared" si="8"/>
      </c>
      <c r="AT30">
        <f t="shared" si="9"/>
      </c>
      <c r="AU30">
        <f t="shared" si="9"/>
      </c>
      <c r="AV30">
        <f t="shared" si="18"/>
        <v>129.6</v>
      </c>
      <c r="AW30" s="15" t="e">
        <f t="shared" si="19"/>
        <v>#VALUE!</v>
      </c>
      <c r="AX30" s="15" t="e">
        <f t="shared" si="19"/>
        <v>#VALUE!</v>
      </c>
      <c r="AY30" s="15">
        <f t="shared" si="20"/>
        <v>26.666666666666668</v>
      </c>
      <c r="AZ30" s="15">
        <f t="shared" si="21"/>
        <v>68.96551724137932</v>
      </c>
      <c r="BA30" s="15" t="e">
        <f t="shared" si="22"/>
        <v>#VALUE!</v>
      </c>
      <c r="BB30" s="15" t="e">
        <f t="shared" si="23"/>
        <v>#VALUE!</v>
      </c>
      <c r="BC30" s="15" t="e">
        <f t="shared" si="24"/>
        <v>#VALUE!</v>
      </c>
      <c r="BD30" s="15" t="e">
        <f t="shared" si="25"/>
        <v>#VALUE!</v>
      </c>
      <c r="BE30" s="15" t="e">
        <f t="shared" si="26"/>
        <v>#VALUE!</v>
      </c>
      <c r="BF30" s="15" t="e">
        <f t="shared" si="27"/>
        <v>#VALUE!</v>
      </c>
      <c r="BG30" s="15" t="e">
        <f t="shared" si="34"/>
        <v>#VALUE!</v>
      </c>
      <c r="BH30" s="15" t="e">
        <f t="shared" si="37"/>
        <v>#VALUE!</v>
      </c>
      <c r="BI30" s="15" t="e">
        <f t="shared" si="38"/>
        <v>#VALUE!</v>
      </c>
      <c r="BJ30" s="15">
        <f t="shared" si="39"/>
        <v>100</v>
      </c>
      <c r="BK30" s="15" t="e">
        <f t="shared" si="40"/>
        <v>#VALUE!</v>
      </c>
      <c r="BL30" s="15" t="e">
        <f t="shared" si="41"/>
        <v>#VALUE!</v>
      </c>
      <c r="BM30" s="15" t="e">
        <f t="shared" si="42"/>
        <v>#VALUE!</v>
      </c>
      <c r="BN30" s="15" t="e">
        <f t="shared" si="43"/>
        <v>#VALUE!</v>
      </c>
      <c r="BO30" s="15" t="e">
        <f t="shared" si="44"/>
        <v>#VALUE!</v>
      </c>
      <c r="BP30" s="15" t="e">
        <f t="shared" si="45"/>
        <v>#VALUE!</v>
      </c>
      <c r="BQ30" s="15" t="e">
        <f t="shared" si="46"/>
        <v>#VALUE!</v>
      </c>
      <c r="BR30" s="15" t="e">
        <f t="shared" si="47"/>
        <v>#VALUE!</v>
      </c>
      <c r="BS30" s="15" t="e">
        <f t="shared" si="62"/>
        <v>#VALUE!</v>
      </c>
      <c r="BT30" s="4" t="str">
        <f t="shared" si="28"/>
        <v> </v>
      </c>
      <c r="BU30" s="4" t="str">
        <f t="shared" si="28"/>
        <v> </v>
      </c>
      <c r="BV30" s="4">
        <f t="shared" si="28"/>
        <v>26.666666666666668</v>
      </c>
      <c r="BW30" s="4">
        <f t="shared" si="12"/>
        <v>68.96551724137932</v>
      </c>
      <c r="BX30" s="4" t="str">
        <f t="shared" si="29"/>
        <v> </v>
      </c>
      <c r="BY30" s="4" t="str">
        <f t="shared" si="13"/>
        <v> </v>
      </c>
      <c r="BZ30" s="4" t="str">
        <f t="shared" si="30"/>
        <v> </v>
      </c>
      <c r="CA30" s="4" t="str">
        <f t="shared" si="14"/>
        <v> </v>
      </c>
      <c r="CB30" s="4" t="str">
        <f t="shared" si="31"/>
        <v> </v>
      </c>
      <c r="CC30" s="4" t="str">
        <f t="shared" si="32"/>
        <v> </v>
      </c>
      <c r="CD30" s="4" t="str">
        <f t="shared" si="48"/>
        <v> </v>
      </c>
      <c r="CE30" s="4" t="str">
        <f t="shared" si="49"/>
        <v> </v>
      </c>
      <c r="CF30" s="4" t="str">
        <f t="shared" si="50"/>
        <v> </v>
      </c>
      <c r="CG30" s="4">
        <f t="shared" si="51"/>
        <v>100</v>
      </c>
      <c r="CH30" s="4" t="str">
        <f t="shared" si="52"/>
        <v> </v>
      </c>
      <c r="CI30" s="4" t="str">
        <f t="shared" si="53"/>
        <v> </v>
      </c>
      <c r="CJ30" s="4" t="str">
        <f t="shared" si="54"/>
        <v> </v>
      </c>
      <c r="CK30" s="4" t="str">
        <f t="shared" si="55"/>
        <v> </v>
      </c>
      <c r="CL30" s="4" t="str">
        <f t="shared" si="56"/>
        <v> </v>
      </c>
      <c r="CM30" s="4" t="str">
        <f t="shared" si="57"/>
        <v> </v>
      </c>
      <c r="CN30" s="4" t="str">
        <f t="shared" si="58"/>
        <v> </v>
      </c>
      <c r="CO30" s="4" t="str">
        <f t="shared" si="59"/>
        <v> </v>
      </c>
      <c r="CP30" s="4" t="str">
        <f t="shared" si="60"/>
        <v> </v>
      </c>
      <c r="CQ30" s="17">
        <f t="shared" si="61"/>
      </c>
    </row>
    <row r="31" spans="1:95" ht="15">
      <c r="A31" s="2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>
        <f t="shared" si="15"/>
      </c>
      <c r="Z31">
        <f t="shared" si="35"/>
      </c>
      <c r="AA31">
        <f t="shared" si="36"/>
      </c>
      <c r="AB31">
        <f t="shared" si="0"/>
      </c>
      <c r="AC31">
        <f t="shared" si="0"/>
      </c>
      <c r="AD31">
        <f t="shared" si="1"/>
      </c>
      <c r="AE31">
        <f t="shared" si="1"/>
      </c>
      <c r="AF31">
        <f t="shared" si="2"/>
      </c>
      <c r="AG31">
        <f t="shared" si="2"/>
      </c>
      <c r="AH31">
        <f t="shared" si="3"/>
      </c>
      <c r="AI31">
        <f t="shared" si="3"/>
      </c>
      <c r="AJ31">
        <f t="shared" si="4"/>
      </c>
      <c r="AK31">
        <f t="shared" si="4"/>
      </c>
      <c r="AL31">
        <f t="shared" si="5"/>
      </c>
      <c r="AM31">
        <f t="shared" si="5"/>
      </c>
      <c r="AN31">
        <f t="shared" si="6"/>
      </c>
      <c r="AO31">
        <f t="shared" si="6"/>
      </c>
      <c r="AP31">
        <f t="shared" si="7"/>
      </c>
      <c r="AQ31">
        <f t="shared" si="7"/>
      </c>
      <c r="AR31">
        <f t="shared" si="8"/>
      </c>
      <c r="AS31">
        <f t="shared" si="8"/>
      </c>
      <c r="AT31">
        <f t="shared" si="9"/>
      </c>
      <c r="AU31">
        <f t="shared" si="9"/>
      </c>
      <c r="AV31" s="16">
        <f t="shared" si="18"/>
        <v>0</v>
      </c>
      <c r="AW31" s="15" t="e">
        <f t="shared" si="19"/>
        <v>#VALUE!</v>
      </c>
      <c r="AX31" s="15" t="e">
        <f t="shared" si="19"/>
        <v>#VALUE!</v>
      </c>
      <c r="AY31" s="15" t="e">
        <f t="shared" si="20"/>
        <v>#VALUE!</v>
      </c>
      <c r="AZ31" s="15" t="e">
        <f t="shared" si="21"/>
        <v>#VALUE!</v>
      </c>
      <c r="BA31" s="15" t="e">
        <f t="shared" si="22"/>
        <v>#VALUE!</v>
      </c>
      <c r="BB31" s="15" t="e">
        <f t="shared" si="23"/>
        <v>#VALUE!</v>
      </c>
      <c r="BC31" s="15" t="e">
        <f t="shared" si="24"/>
        <v>#VALUE!</v>
      </c>
      <c r="BD31" s="15" t="e">
        <f t="shared" si="25"/>
        <v>#VALUE!</v>
      </c>
      <c r="BE31" s="15" t="e">
        <f t="shared" si="26"/>
        <v>#VALUE!</v>
      </c>
      <c r="BF31" s="15" t="e">
        <f t="shared" si="27"/>
        <v>#VALUE!</v>
      </c>
      <c r="BG31" s="15" t="e">
        <f t="shared" si="34"/>
        <v>#VALUE!</v>
      </c>
      <c r="BH31" s="15" t="e">
        <f t="shared" si="37"/>
        <v>#VALUE!</v>
      </c>
      <c r="BI31" s="15" t="e">
        <f t="shared" si="38"/>
        <v>#VALUE!</v>
      </c>
      <c r="BJ31" s="15" t="e">
        <f t="shared" si="39"/>
        <v>#VALUE!</v>
      </c>
      <c r="BK31" s="15" t="e">
        <f t="shared" si="40"/>
        <v>#VALUE!</v>
      </c>
      <c r="BL31" s="15" t="e">
        <f t="shared" si="41"/>
        <v>#VALUE!</v>
      </c>
      <c r="BM31" s="15" t="e">
        <f t="shared" si="42"/>
        <v>#VALUE!</v>
      </c>
      <c r="BN31" s="15" t="e">
        <f t="shared" si="43"/>
        <v>#VALUE!</v>
      </c>
      <c r="BO31" s="15" t="e">
        <f t="shared" si="44"/>
        <v>#VALUE!</v>
      </c>
      <c r="BP31" s="15" t="e">
        <f t="shared" si="45"/>
        <v>#VALUE!</v>
      </c>
      <c r="BQ31" s="15" t="e">
        <f t="shared" si="46"/>
        <v>#VALUE!</v>
      </c>
      <c r="BR31" s="15" t="e">
        <f t="shared" si="47"/>
        <v>#VALUE!</v>
      </c>
      <c r="BS31" s="15" t="e">
        <f t="shared" si="62"/>
        <v>#VALUE!</v>
      </c>
      <c r="BT31" s="4" t="str">
        <f t="shared" si="28"/>
        <v> </v>
      </c>
      <c r="BU31" s="4" t="str">
        <f t="shared" si="28"/>
        <v> </v>
      </c>
      <c r="BV31" s="4" t="str">
        <f t="shared" si="28"/>
        <v> </v>
      </c>
      <c r="BW31" s="4" t="str">
        <f t="shared" si="12"/>
        <v> </v>
      </c>
      <c r="BX31" s="4" t="str">
        <f t="shared" si="29"/>
        <v> </v>
      </c>
      <c r="BY31" s="4" t="str">
        <f t="shared" si="13"/>
        <v> </v>
      </c>
      <c r="BZ31" s="4" t="str">
        <f t="shared" si="30"/>
        <v> </v>
      </c>
      <c r="CA31" s="4" t="str">
        <f t="shared" si="14"/>
        <v> </v>
      </c>
      <c r="CB31" s="4" t="str">
        <f t="shared" si="31"/>
        <v> </v>
      </c>
      <c r="CC31" s="4" t="str">
        <f t="shared" si="32"/>
        <v> </v>
      </c>
      <c r="CD31" s="4" t="str">
        <f t="shared" si="48"/>
        <v> </v>
      </c>
      <c r="CE31" s="4" t="str">
        <f t="shared" si="49"/>
        <v> </v>
      </c>
      <c r="CF31" s="4" t="str">
        <f t="shared" si="50"/>
        <v> </v>
      </c>
      <c r="CG31" s="4" t="str">
        <f t="shared" si="51"/>
        <v> </v>
      </c>
      <c r="CH31" s="4" t="str">
        <f t="shared" si="52"/>
        <v> </v>
      </c>
      <c r="CI31" s="4" t="str">
        <f t="shared" si="53"/>
        <v> </v>
      </c>
      <c r="CJ31" s="4" t="str">
        <f t="shared" si="54"/>
        <v> </v>
      </c>
      <c r="CK31" s="4" t="str">
        <f t="shared" si="55"/>
        <v> </v>
      </c>
      <c r="CL31" s="4" t="str">
        <f t="shared" si="56"/>
        <v> </v>
      </c>
      <c r="CM31" s="4" t="str">
        <f t="shared" si="57"/>
        <v> </v>
      </c>
      <c r="CN31" s="4" t="str">
        <f t="shared" si="58"/>
        <v> </v>
      </c>
      <c r="CO31" s="4" t="str">
        <f t="shared" si="59"/>
        <v> </v>
      </c>
      <c r="CP31" s="4" t="str">
        <f t="shared" si="60"/>
        <v> </v>
      </c>
      <c r="CQ31" s="17" t="str">
        <f t="shared" si="61"/>
        <v>postepowqanie zostało uniewaznione na podstawie art. 255 pkt 1  ustawy Prawo zamówień publicznych, gdyż nie wpłynęła żadna oferta</v>
      </c>
    </row>
    <row r="32" spans="1:95" ht="15">
      <c r="A32" s="2">
        <v>29</v>
      </c>
      <c r="B32" s="4"/>
      <c r="C32" s="4"/>
      <c r="D32" s="4"/>
      <c r="E32" s="4"/>
      <c r="F32" s="4"/>
      <c r="G32" s="4"/>
      <c r="H32" s="4">
        <v>5670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>
        <f t="shared" si="15"/>
      </c>
      <c r="Z32">
        <f t="shared" si="35"/>
      </c>
      <c r="AA32">
        <f t="shared" si="36"/>
      </c>
      <c r="AB32">
        <f t="shared" si="0"/>
      </c>
      <c r="AC32">
        <f t="shared" si="0"/>
      </c>
      <c r="AD32">
        <f t="shared" si="1"/>
      </c>
      <c r="AE32">
        <f t="shared" si="1"/>
        <v>5670</v>
      </c>
      <c r="AF32">
        <f t="shared" si="2"/>
      </c>
      <c r="AG32">
        <f t="shared" si="2"/>
      </c>
      <c r="AH32">
        <f t="shared" si="3"/>
      </c>
      <c r="AI32">
        <f t="shared" si="3"/>
      </c>
      <c r="AJ32">
        <f t="shared" si="4"/>
      </c>
      <c r="AK32">
        <f t="shared" si="4"/>
      </c>
      <c r="AL32">
        <f t="shared" si="5"/>
      </c>
      <c r="AM32">
        <f t="shared" si="5"/>
      </c>
      <c r="AN32">
        <f t="shared" si="6"/>
      </c>
      <c r="AO32">
        <f t="shared" si="6"/>
      </c>
      <c r="AP32">
        <f t="shared" si="7"/>
      </c>
      <c r="AQ32">
        <f t="shared" si="7"/>
      </c>
      <c r="AR32">
        <f t="shared" si="8"/>
      </c>
      <c r="AS32">
        <f t="shared" si="8"/>
      </c>
      <c r="AT32">
        <f t="shared" si="9"/>
      </c>
      <c r="AU32">
        <f t="shared" si="9"/>
      </c>
      <c r="AV32">
        <f t="shared" si="18"/>
        <v>5670</v>
      </c>
      <c r="AW32" s="15" t="e">
        <f t="shared" si="19"/>
        <v>#VALUE!</v>
      </c>
      <c r="AX32" s="15" t="e">
        <f t="shared" si="19"/>
        <v>#VALUE!</v>
      </c>
      <c r="AY32" s="15" t="e">
        <f t="shared" si="20"/>
        <v>#VALUE!</v>
      </c>
      <c r="AZ32" s="15" t="e">
        <f t="shared" si="21"/>
        <v>#VALUE!</v>
      </c>
      <c r="BA32" s="15" t="e">
        <f t="shared" si="22"/>
        <v>#VALUE!</v>
      </c>
      <c r="BB32" s="15" t="e">
        <f t="shared" si="23"/>
        <v>#VALUE!</v>
      </c>
      <c r="BC32" s="15">
        <f t="shared" si="24"/>
        <v>100</v>
      </c>
      <c r="BD32" s="15" t="e">
        <f t="shared" si="25"/>
        <v>#VALUE!</v>
      </c>
      <c r="BE32" s="15" t="e">
        <f t="shared" si="26"/>
        <v>#VALUE!</v>
      </c>
      <c r="BF32" s="15" t="e">
        <f t="shared" si="27"/>
        <v>#VALUE!</v>
      </c>
      <c r="BG32" s="15" t="e">
        <f t="shared" si="34"/>
        <v>#VALUE!</v>
      </c>
      <c r="BH32" s="15" t="e">
        <f t="shared" si="37"/>
        <v>#VALUE!</v>
      </c>
      <c r="BI32" s="15" t="e">
        <f t="shared" si="38"/>
        <v>#VALUE!</v>
      </c>
      <c r="BJ32" s="15" t="e">
        <f t="shared" si="39"/>
        <v>#VALUE!</v>
      </c>
      <c r="BK32" s="15" t="e">
        <f t="shared" si="40"/>
        <v>#VALUE!</v>
      </c>
      <c r="BL32" s="15" t="e">
        <f t="shared" si="41"/>
        <v>#VALUE!</v>
      </c>
      <c r="BM32" s="15" t="e">
        <f t="shared" si="42"/>
        <v>#VALUE!</v>
      </c>
      <c r="BN32" s="15" t="e">
        <f t="shared" si="43"/>
        <v>#VALUE!</v>
      </c>
      <c r="BO32" s="15" t="e">
        <f t="shared" si="44"/>
        <v>#VALUE!</v>
      </c>
      <c r="BP32" s="15" t="e">
        <f t="shared" si="45"/>
        <v>#VALUE!</v>
      </c>
      <c r="BQ32" s="15" t="e">
        <f t="shared" si="46"/>
        <v>#VALUE!</v>
      </c>
      <c r="BR32" s="15" t="e">
        <f t="shared" si="47"/>
        <v>#VALUE!</v>
      </c>
      <c r="BS32" s="15" t="e">
        <f t="shared" si="62"/>
        <v>#VALUE!</v>
      </c>
      <c r="BT32" s="4" t="str">
        <f t="shared" si="28"/>
        <v> </v>
      </c>
      <c r="BU32" s="4" t="str">
        <f t="shared" si="28"/>
        <v> </v>
      </c>
      <c r="BV32" s="4" t="str">
        <f t="shared" si="28"/>
        <v> </v>
      </c>
      <c r="BW32" s="4" t="str">
        <f t="shared" si="12"/>
        <v> </v>
      </c>
      <c r="BX32" s="4" t="str">
        <f t="shared" si="29"/>
        <v> </v>
      </c>
      <c r="BY32" s="4" t="str">
        <f t="shared" si="13"/>
        <v> </v>
      </c>
      <c r="BZ32" s="4">
        <f t="shared" si="30"/>
        <v>100</v>
      </c>
      <c r="CA32" s="4" t="str">
        <f t="shared" si="14"/>
        <v> </v>
      </c>
      <c r="CB32" s="4" t="str">
        <f t="shared" si="31"/>
        <v> </v>
      </c>
      <c r="CC32" s="4" t="str">
        <f t="shared" si="32"/>
        <v> </v>
      </c>
      <c r="CD32" s="4" t="str">
        <f t="shared" si="48"/>
        <v> </v>
      </c>
      <c r="CE32" s="4" t="str">
        <f t="shared" si="49"/>
        <v> </v>
      </c>
      <c r="CF32" s="4" t="str">
        <f t="shared" si="50"/>
        <v> </v>
      </c>
      <c r="CG32" s="4" t="str">
        <f t="shared" si="51"/>
        <v> </v>
      </c>
      <c r="CH32" s="4" t="str">
        <f t="shared" si="52"/>
        <v> </v>
      </c>
      <c r="CI32" s="4" t="str">
        <f t="shared" si="53"/>
        <v> </v>
      </c>
      <c r="CJ32" s="4" t="str">
        <f t="shared" si="54"/>
        <v> </v>
      </c>
      <c r="CK32" s="4" t="str">
        <f t="shared" si="55"/>
        <v> </v>
      </c>
      <c r="CL32" s="4" t="str">
        <f t="shared" si="56"/>
        <v> </v>
      </c>
      <c r="CM32" s="4" t="str">
        <f t="shared" si="57"/>
        <v> </v>
      </c>
      <c r="CN32" s="4" t="str">
        <f t="shared" si="58"/>
        <v> </v>
      </c>
      <c r="CO32" s="4" t="str">
        <f t="shared" si="59"/>
        <v> </v>
      </c>
      <c r="CP32" s="4" t="str">
        <f t="shared" si="60"/>
        <v> </v>
      </c>
      <c r="CQ32" s="17">
        <f t="shared" si="61"/>
      </c>
    </row>
    <row r="33" spans="1:95" ht="15">
      <c r="A33" s="2">
        <v>30</v>
      </c>
      <c r="B33" s="4"/>
      <c r="C33" s="4"/>
      <c r="D33" s="4"/>
      <c r="E33" s="4"/>
      <c r="F33" s="4"/>
      <c r="G33" s="4"/>
      <c r="H33" s="4"/>
      <c r="I33" s="4"/>
      <c r="J33" s="4">
        <v>2592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>
        <f t="shared" si="15"/>
      </c>
      <c r="Z33">
        <f t="shared" si="35"/>
      </c>
      <c r="AA33">
        <f t="shared" si="36"/>
      </c>
      <c r="AB33">
        <f t="shared" si="0"/>
      </c>
      <c r="AC33">
        <f t="shared" si="0"/>
      </c>
      <c r="AD33">
        <f t="shared" si="1"/>
      </c>
      <c r="AE33">
        <f t="shared" si="1"/>
      </c>
      <c r="AF33">
        <f t="shared" si="2"/>
      </c>
      <c r="AG33">
        <f t="shared" si="2"/>
        <v>2592</v>
      </c>
      <c r="AH33">
        <f t="shared" si="3"/>
      </c>
      <c r="AI33">
        <f t="shared" si="3"/>
      </c>
      <c r="AJ33">
        <f t="shared" si="4"/>
      </c>
      <c r="AK33">
        <f t="shared" si="4"/>
      </c>
      <c r="AL33">
        <f t="shared" si="5"/>
      </c>
      <c r="AM33">
        <f t="shared" si="5"/>
      </c>
      <c r="AN33">
        <f t="shared" si="6"/>
      </c>
      <c r="AO33">
        <f t="shared" si="6"/>
      </c>
      <c r="AP33">
        <f t="shared" si="7"/>
      </c>
      <c r="AQ33">
        <f t="shared" si="7"/>
      </c>
      <c r="AR33">
        <f t="shared" si="8"/>
      </c>
      <c r="AS33">
        <f t="shared" si="8"/>
      </c>
      <c r="AT33">
        <f t="shared" si="9"/>
      </c>
      <c r="AU33">
        <f t="shared" si="9"/>
      </c>
      <c r="AV33">
        <f t="shared" si="18"/>
        <v>2592</v>
      </c>
      <c r="AW33" s="15" t="e">
        <f t="shared" si="19"/>
        <v>#VALUE!</v>
      </c>
      <c r="AX33" s="15" t="e">
        <f t="shared" si="19"/>
        <v>#VALUE!</v>
      </c>
      <c r="AY33" s="15" t="e">
        <f t="shared" si="20"/>
        <v>#VALUE!</v>
      </c>
      <c r="AZ33" s="15" t="e">
        <f t="shared" si="21"/>
        <v>#VALUE!</v>
      </c>
      <c r="BA33" s="15" t="e">
        <f t="shared" si="22"/>
        <v>#VALUE!</v>
      </c>
      <c r="BB33" s="15" t="e">
        <f t="shared" si="23"/>
        <v>#VALUE!</v>
      </c>
      <c r="BC33" s="15" t="e">
        <f t="shared" si="24"/>
        <v>#VALUE!</v>
      </c>
      <c r="BD33" s="15" t="e">
        <f t="shared" si="25"/>
        <v>#VALUE!</v>
      </c>
      <c r="BE33" s="15">
        <f t="shared" si="26"/>
        <v>100</v>
      </c>
      <c r="BF33" s="15" t="e">
        <f t="shared" si="27"/>
        <v>#VALUE!</v>
      </c>
      <c r="BG33" s="15" t="e">
        <f t="shared" si="34"/>
        <v>#VALUE!</v>
      </c>
      <c r="BH33" s="15" t="e">
        <f t="shared" si="37"/>
        <v>#VALUE!</v>
      </c>
      <c r="BI33" s="15" t="e">
        <f t="shared" si="38"/>
        <v>#VALUE!</v>
      </c>
      <c r="BJ33" s="15" t="e">
        <f t="shared" si="39"/>
        <v>#VALUE!</v>
      </c>
      <c r="BK33" s="15" t="e">
        <f t="shared" si="40"/>
        <v>#VALUE!</v>
      </c>
      <c r="BL33" s="15" t="e">
        <f t="shared" si="41"/>
        <v>#VALUE!</v>
      </c>
      <c r="BM33" s="15" t="e">
        <f t="shared" si="42"/>
        <v>#VALUE!</v>
      </c>
      <c r="BN33" s="15" t="e">
        <f t="shared" si="43"/>
        <v>#VALUE!</v>
      </c>
      <c r="BO33" s="15" t="e">
        <f t="shared" si="44"/>
        <v>#VALUE!</v>
      </c>
      <c r="BP33" s="15" t="e">
        <f t="shared" si="45"/>
        <v>#VALUE!</v>
      </c>
      <c r="BQ33" s="15" t="e">
        <f t="shared" si="46"/>
        <v>#VALUE!</v>
      </c>
      <c r="BR33" s="15" t="e">
        <f t="shared" si="47"/>
        <v>#VALUE!</v>
      </c>
      <c r="BS33" s="15" t="e">
        <f t="shared" si="62"/>
        <v>#VALUE!</v>
      </c>
      <c r="BT33" s="4" t="str">
        <f t="shared" si="28"/>
        <v> </v>
      </c>
      <c r="BU33" s="4" t="str">
        <f t="shared" si="28"/>
        <v> </v>
      </c>
      <c r="BV33" s="4" t="str">
        <f t="shared" si="28"/>
        <v> </v>
      </c>
      <c r="BW33" s="4" t="str">
        <f t="shared" si="12"/>
        <v> </v>
      </c>
      <c r="BX33" s="4" t="str">
        <f t="shared" si="29"/>
        <v> </v>
      </c>
      <c r="BY33" s="4" t="str">
        <f t="shared" si="13"/>
        <v> </v>
      </c>
      <c r="BZ33" s="4" t="str">
        <f t="shared" si="30"/>
        <v> </v>
      </c>
      <c r="CA33" s="4" t="str">
        <f t="shared" si="14"/>
        <v> </v>
      </c>
      <c r="CB33" s="4">
        <f t="shared" si="31"/>
        <v>100</v>
      </c>
      <c r="CC33" s="4" t="str">
        <f t="shared" si="32"/>
        <v> </v>
      </c>
      <c r="CD33" s="4" t="str">
        <f t="shared" si="48"/>
        <v> </v>
      </c>
      <c r="CE33" s="4" t="str">
        <f t="shared" si="49"/>
        <v> </v>
      </c>
      <c r="CF33" s="4" t="str">
        <f t="shared" si="50"/>
        <v> </v>
      </c>
      <c r="CG33" s="4" t="str">
        <f t="shared" si="51"/>
        <v> </v>
      </c>
      <c r="CH33" s="4" t="str">
        <f t="shared" si="52"/>
        <v> </v>
      </c>
      <c r="CI33" s="4" t="str">
        <f t="shared" si="53"/>
        <v> </v>
      </c>
      <c r="CJ33" s="4" t="str">
        <f t="shared" si="54"/>
        <v> </v>
      </c>
      <c r="CK33" s="4" t="str">
        <f t="shared" si="55"/>
        <v> </v>
      </c>
      <c r="CL33" s="4" t="str">
        <f t="shared" si="56"/>
        <v> </v>
      </c>
      <c r="CM33" s="4" t="str">
        <f t="shared" si="57"/>
        <v> </v>
      </c>
      <c r="CN33" s="4" t="str">
        <f t="shared" si="58"/>
        <v> </v>
      </c>
      <c r="CO33" s="4" t="str">
        <f t="shared" si="59"/>
        <v> </v>
      </c>
      <c r="CP33" s="4" t="str">
        <f t="shared" si="60"/>
        <v> </v>
      </c>
      <c r="CQ33" s="17">
        <f t="shared" si="61"/>
      </c>
    </row>
    <row r="34" spans="1:95" ht="15">
      <c r="A34" s="2">
        <v>31</v>
      </c>
      <c r="B34" s="4"/>
      <c r="C34" s="4"/>
      <c r="D34" s="4">
        <v>864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216</v>
      </c>
      <c r="P34" s="4"/>
      <c r="Q34" s="4"/>
      <c r="R34" s="4"/>
      <c r="S34" s="4"/>
      <c r="T34" s="4"/>
      <c r="U34" s="4"/>
      <c r="V34" s="4"/>
      <c r="W34" s="4"/>
      <c r="X34" s="4"/>
      <c r="Y34">
        <f t="shared" si="15"/>
      </c>
      <c r="Z34">
        <f t="shared" si="35"/>
      </c>
      <c r="AA34">
        <f t="shared" si="36"/>
        <v>864</v>
      </c>
      <c r="AB34">
        <f t="shared" si="0"/>
      </c>
      <c r="AC34">
        <f t="shared" si="0"/>
      </c>
      <c r="AD34">
        <f t="shared" si="1"/>
      </c>
      <c r="AE34">
        <f t="shared" si="1"/>
      </c>
      <c r="AF34">
        <f t="shared" si="2"/>
      </c>
      <c r="AG34">
        <f t="shared" si="2"/>
      </c>
      <c r="AH34">
        <f t="shared" si="3"/>
      </c>
      <c r="AI34">
        <f t="shared" si="3"/>
      </c>
      <c r="AJ34">
        <f t="shared" si="4"/>
      </c>
      <c r="AK34">
        <f t="shared" si="4"/>
      </c>
      <c r="AL34">
        <f t="shared" si="5"/>
        <v>216</v>
      </c>
      <c r="AM34">
        <f t="shared" si="5"/>
      </c>
      <c r="AN34">
        <f t="shared" si="6"/>
      </c>
      <c r="AO34">
        <f t="shared" si="6"/>
      </c>
      <c r="AP34">
        <f t="shared" si="7"/>
      </c>
      <c r="AQ34">
        <f t="shared" si="7"/>
      </c>
      <c r="AR34">
        <f t="shared" si="8"/>
      </c>
      <c r="AS34">
        <f t="shared" si="8"/>
      </c>
      <c r="AT34">
        <f t="shared" si="9"/>
      </c>
      <c r="AU34">
        <f t="shared" si="9"/>
      </c>
      <c r="AV34">
        <f t="shared" si="18"/>
        <v>216</v>
      </c>
      <c r="AW34" s="15" t="e">
        <f t="shared" si="19"/>
        <v>#VALUE!</v>
      </c>
      <c r="AX34" s="15" t="e">
        <f t="shared" si="19"/>
        <v>#VALUE!</v>
      </c>
      <c r="AY34" s="15">
        <f t="shared" si="20"/>
        <v>25</v>
      </c>
      <c r="AZ34" s="15" t="e">
        <f t="shared" si="21"/>
        <v>#VALUE!</v>
      </c>
      <c r="BA34" s="15" t="e">
        <f t="shared" si="22"/>
        <v>#VALUE!</v>
      </c>
      <c r="BB34" s="15" t="e">
        <f t="shared" si="23"/>
        <v>#VALUE!</v>
      </c>
      <c r="BC34" s="15" t="e">
        <f t="shared" si="24"/>
        <v>#VALUE!</v>
      </c>
      <c r="BD34" s="15" t="e">
        <f t="shared" si="25"/>
        <v>#VALUE!</v>
      </c>
      <c r="BE34" s="15" t="e">
        <f t="shared" si="26"/>
        <v>#VALUE!</v>
      </c>
      <c r="BF34" s="15" t="e">
        <f t="shared" si="27"/>
        <v>#VALUE!</v>
      </c>
      <c r="BG34" s="15" t="e">
        <f t="shared" si="34"/>
        <v>#VALUE!</v>
      </c>
      <c r="BH34" s="15" t="e">
        <f t="shared" si="37"/>
        <v>#VALUE!</v>
      </c>
      <c r="BI34" s="15" t="e">
        <f t="shared" si="38"/>
        <v>#VALUE!</v>
      </c>
      <c r="BJ34" s="15">
        <f t="shared" si="39"/>
        <v>100</v>
      </c>
      <c r="BK34" s="15" t="e">
        <f t="shared" si="40"/>
        <v>#VALUE!</v>
      </c>
      <c r="BL34" s="15" t="e">
        <f t="shared" si="41"/>
        <v>#VALUE!</v>
      </c>
      <c r="BM34" s="15" t="e">
        <f t="shared" si="42"/>
        <v>#VALUE!</v>
      </c>
      <c r="BN34" s="15" t="e">
        <f t="shared" si="43"/>
        <v>#VALUE!</v>
      </c>
      <c r="BO34" s="15" t="e">
        <f t="shared" si="44"/>
        <v>#VALUE!</v>
      </c>
      <c r="BP34" s="15" t="e">
        <f t="shared" si="45"/>
        <v>#VALUE!</v>
      </c>
      <c r="BQ34" s="15" t="e">
        <f t="shared" si="46"/>
        <v>#VALUE!</v>
      </c>
      <c r="BR34" s="15" t="e">
        <f t="shared" si="47"/>
        <v>#VALUE!</v>
      </c>
      <c r="BS34" s="15" t="e">
        <f t="shared" si="62"/>
        <v>#VALUE!</v>
      </c>
      <c r="BT34" s="4" t="str">
        <f t="shared" si="28"/>
        <v> </v>
      </c>
      <c r="BU34" s="4" t="str">
        <f t="shared" si="28"/>
        <v> </v>
      </c>
      <c r="BV34" s="4">
        <f t="shared" si="28"/>
        <v>25</v>
      </c>
      <c r="BW34" s="4" t="str">
        <f t="shared" si="12"/>
        <v> </v>
      </c>
      <c r="BX34" s="4" t="str">
        <f t="shared" si="29"/>
        <v> </v>
      </c>
      <c r="BY34" s="4" t="str">
        <f t="shared" si="13"/>
        <v> </v>
      </c>
      <c r="BZ34" s="4" t="str">
        <f t="shared" si="30"/>
        <v> </v>
      </c>
      <c r="CA34" s="4" t="str">
        <f t="shared" si="14"/>
        <v> </v>
      </c>
      <c r="CB34" s="4" t="str">
        <f t="shared" si="31"/>
        <v> </v>
      </c>
      <c r="CC34" s="4" t="str">
        <f t="shared" si="32"/>
        <v> </v>
      </c>
      <c r="CD34" s="4" t="str">
        <f t="shared" si="48"/>
        <v> </v>
      </c>
      <c r="CE34" s="4" t="str">
        <f t="shared" si="49"/>
        <v> </v>
      </c>
      <c r="CF34" s="4" t="str">
        <f t="shared" si="50"/>
        <v> </v>
      </c>
      <c r="CG34" s="4">
        <f t="shared" si="51"/>
        <v>100</v>
      </c>
      <c r="CH34" s="4" t="str">
        <f t="shared" si="52"/>
        <v> </v>
      </c>
      <c r="CI34" s="4" t="str">
        <f t="shared" si="53"/>
        <v> </v>
      </c>
      <c r="CJ34" s="4" t="str">
        <f t="shared" si="54"/>
        <v> </v>
      </c>
      <c r="CK34" s="4" t="str">
        <f t="shared" si="55"/>
        <v> </v>
      </c>
      <c r="CL34" s="4" t="str">
        <f t="shared" si="56"/>
        <v> </v>
      </c>
      <c r="CM34" s="4" t="str">
        <f t="shared" si="57"/>
        <v> </v>
      </c>
      <c r="CN34" s="4" t="str">
        <f t="shared" si="58"/>
        <v> </v>
      </c>
      <c r="CO34" s="4" t="str">
        <f t="shared" si="59"/>
        <v> </v>
      </c>
      <c r="CP34" s="4" t="str">
        <f t="shared" si="60"/>
        <v> </v>
      </c>
      <c r="CQ34" s="17">
        <f t="shared" si="61"/>
      </c>
    </row>
    <row r="35" spans="1:95" ht="15">
      <c r="A35" s="2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>
        <f t="shared" si="15"/>
      </c>
      <c r="Z35">
        <f t="shared" si="35"/>
      </c>
      <c r="AA35">
        <f t="shared" si="36"/>
      </c>
      <c r="AB35">
        <f t="shared" si="0"/>
      </c>
      <c r="AC35">
        <f t="shared" si="0"/>
      </c>
      <c r="AD35">
        <f t="shared" si="1"/>
      </c>
      <c r="AE35">
        <f t="shared" si="1"/>
      </c>
      <c r="AF35">
        <f t="shared" si="2"/>
      </c>
      <c r="AG35">
        <f t="shared" si="2"/>
      </c>
      <c r="AH35">
        <f t="shared" si="3"/>
      </c>
      <c r="AI35">
        <f t="shared" si="3"/>
      </c>
      <c r="AJ35">
        <f t="shared" si="4"/>
      </c>
      <c r="AK35">
        <f t="shared" si="4"/>
      </c>
      <c r="AL35">
        <f t="shared" si="5"/>
      </c>
      <c r="AM35">
        <f t="shared" si="5"/>
      </c>
      <c r="AN35">
        <f t="shared" si="6"/>
      </c>
      <c r="AO35">
        <f t="shared" si="6"/>
      </c>
      <c r="AP35">
        <f t="shared" si="7"/>
      </c>
      <c r="AQ35">
        <f t="shared" si="7"/>
      </c>
      <c r="AR35">
        <f t="shared" si="8"/>
      </c>
      <c r="AS35">
        <f t="shared" si="8"/>
      </c>
      <c r="AT35">
        <f t="shared" si="9"/>
      </c>
      <c r="AU35">
        <f t="shared" si="9"/>
      </c>
      <c r="AV35" s="16">
        <f t="shared" si="18"/>
        <v>0</v>
      </c>
      <c r="AW35" s="15" t="e">
        <f t="shared" si="19"/>
        <v>#VALUE!</v>
      </c>
      <c r="AX35" s="15" t="e">
        <f t="shared" si="19"/>
        <v>#VALUE!</v>
      </c>
      <c r="AY35" s="15" t="e">
        <f t="shared" si="20"/>
        <v>#VALUE!</v>
      </c>
      <c r="AZ35" s="15" t="e">
        <f t="shared" si="21"/>
        <v>#VALUE!</v>
      </c>
      <c r="BA35" s="15" t="e">
        <f t="shared" si="22"/>
        <v>#VALUE!</v>
      </c>
      <c r="BB35" s="15" t="e">
        <f t="shared" si="23"/>
        <v>#VALUE!</v>
      </c>
      <c r="BC35" s="15" t="e">
        <f t="shared" si="24"/>
        <v>#VALUE!</v>
      </c>
      <c r="BD35" s="15" t="e">
        <f t="shared" si="25"/>
        <v>#VALUE!</v>
      </c>
      <c r="BE35" s="15" t="e">
        <f t="shared" si="26"/>
        <v>#VALUE!</v>
      </c>
      <c r="BF35" s="15" t="e">
        <f t="shared" si="27"/>
        <v>#VALUE!</v>
      </c>
      <c r="BG35" s="15" t="e">
        <f t="shared" si="34"/>
        <v>#VALUE!</v>
      </c>
      <c r="BH35" s="15" t="e">
        <f t="shared" si="37"/>
        <v>#VALUE!</v>
      </c>
      <c r="BI35" s="15" t="e">
        <f t="shared" si="38"/>
        <v>#VALUE!</v>
      </c>
      <c r="BJ35" s="15" t="e">
        <f t="shared" si="39"/>
        <v>#VALUE!</v>
      </c>
      <c r="BK35" s="15" t="e">
        <f t="shared" si="40"/>
        <v>#VALUE!</v>
      </c>
      <c r="BL35" s="15" t="e">
        <f t="shared" si="41"/>
        <v>#VALUE!</v>
      </c>
      <c r="BM35" s="15" t="e">
        <f t="shared" si="42"/>
        <v>#VALUE!</v>
      </c>
      <c r="BN35" s="15" t="e">
        <f t="shared" si="43"/>
        <v>#VALUE!</v>
      </c>
      <c r="BO35" s="15" t="e">
        <f t="shared" si="44"/>
        <v>#VALUE!</v>
      </c>
      <c r="BP35" s="15" t="e">
        <f t="shared" si="45"/>
        <v>#VALUE!</v>
      </c>
      <c r="BQ35" s="15" t="e">
        <f t="shared" si="46"/>
        <v>#VALUE!</v>
      </c>
      <c r="BR35" s="15" t="e">
        <f t="shared" si="47"/>
        <v>#VALUE!</v>
      </c>
      <c r="BS35" s="15" t="e">
        <f t="shared" si="62"/>
        <v>#VALUE!</v>
      </c>
      <c r="BT35" s="4" t="str">
        <f t="shared" si="28"/>
        <v> </v>
      </c>
      <c r="BU35" s="4" t="str">
        <f t="shared" si="28"/>
        <v> </v>
      </c>
      <c r="BV35" s="4" t="str">
        <f t="shared" si="28"/>
        <v> </v>
      </c>
      <c r="BW35" s="4" t="str">
        <f t="shared" si="12"/>
        <v> </v>
      </c>
      <c r="BX35" s="4" t="str">
        <f t="shared" si="29"/>
        <v> </v>
      </c>
      <c r="BY35" s="4" t="str">
        <f t="shared" si="13"/>
        <v> </v>
      </c>
      <c r="BZ35" s="4" t="str">
        <f t="shared" si="30"/>
        <v> </v>
      </c>
      <c r="CA35" s="4" t="str">
        <f t="shared" si="14"/>
        <v> </v>
      </c>
      <c r="CB35" s="4" t="str">
        <f t="shared" si="31"/>
        <v> </v>
      </c>
      <c r="CC35" s="4" t="str">
        <f t="shared" si="32"/>
        <v> </v>
      </c>
      <c r="CD35" s="4" t="str">
        <f t="shared" si="48"/>
        <v> </v>
      </c>
      <c r="CE35" s="4" t="str">
        <f t="shared" si="49"/>
        <v> </v>
      </c>
      <c r="CF35" s="4" t="str">
        <f t="shared" si="50"/>
        <v> </v>
      </c>
      <c r="CG35" s="4" t="str">
        <f t="shared" si="51"/>
        <v> </v>
      </c>
      <c r="CH35" s="4" t="str">
        <f t="shared" si="52"/>
        <v> </v>
      </c>
      <c r="CI35" s="4" t="str">
        <f t="shared" si="53"/>
        <v> </v>
      </c>
      <c r="CJ35" s="4" t="str">
        <f t="shared" si="54"/>
        <v> </v>
      </c>
      <c r="CK35" s="4" t="str">
        <f t="shared" si="55"/>
        <v> </v>
      </c>
      <c r="CL35" s="4" t="str">
        <f t="shared" si="56"/>
        <v> </v>
      </c>
      <c r="CM35" s="4" t="str">
        <f t="shared" si="57"/>
        <v> </v>
      </c>
      <c r="CN35" s="4" t="str">
        <f t="shared" si="58"/>
        <v> </v>
      </c>
      <c r="CO35" s="4" t="str">
        <f t="shared" si="59"/>
        <v> </v>
      </c>
      <c r="CP35" s="4" t="str">
        <f t="shared" si="60"/>
        <v> </v>
      </c>
      <c r="CQ35" s="17" t="str">
        <f t="shared" si="61"/>
        <v>postepowqanie zostało uniewaznione na podstawie art. 255 pkt 1  ustawy Prawo zamówień publicznych, gdyż nie wpłynęła żadna oferta</v>
      </c>
    </row>
    <row r="36" spans="1:95" ht="15">
      <c r="A36" s="2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>
        <f t="shared" si="15"/>
      </c>
      <c r="Z36">
        <f t="shared" si="35"/>
      </c>
      <c r="AA36">
        <f t="shared" si="36"/>
      </c>
      <c r="AB36">
        <f t="shared" si="0"/>
      </c>
      <c r="AC36">
        <f t="shared" si="0"/>
      </c>
      <c r="AD36">
        <f t="shared" si="1"/>
      </c>
      <c r="AE36">
        <f t="shared" si="1"/>
      </c>
      <c r="AF36">
        <f t="shared" si="2"/>
      </c>
      <c r="AG36">
        <f t="shared" si="2"/>
      </c>
      <c r="AH36">
        <f t="shared" si="3"/>
      </c>
      <c r="AI36">
        <f t="shared" si="3"/>
      </c>
      <c r="AJ36">
        <f t="shared" si="4"/>
      </c>
      <c r="AK36">
        <f t="shared" si="4"/>
      </c>
      <c r="AL36">
        <f t="shared" si="5"/>
      </c>
      <c r="AM36">
        <f t="shared" si="5"/>
      </c>
      <c r="AN36">
        <f t="shared" si="6"/>
      </c>
      <c r="AO36">
        <f t="shared" si="6"/>
      </c>
      <c r="AP36">
        <f t="shared" si="7"/>
      </c>
      <c r="AQ36">
        <f t="shared" si="7"/>
      </c>
      <c r="AR36">
        <f t="shared" si="8"/>
      </c>
      <c r="AS36">
        <f t="shared" si="8"/>
      </c>
      <c r="AT36">
        <f t="shared" si="9"/>
      </c>
      <c r="AU36">
        <f t="shared" si="9"/>
      </c>
      <c r="AV36" s="16">
        <f t="shared" si="18"/>
        <v>0</v>
      </c>
      <c r="AW36" s="15" t="e">
        <f t="shared" si="19"/>
        <v>#VALUE!</v>
      </c>
      <c r="AX36" s="15" t="e">
        <f t="shared" si="19"/>
        <v>#VALUE!</v>
      </c>
      <c r="AY36" s="15" t="e">
        <f t="shared" si="20"/>
        <v>#VALUE!</v>
      </c>
      <c r="AZ36" s="15" t="e">
        <f t="shared" si="21"/>
        <v>#VALUE!</v>
      </c>
      <c r="BA36" s="15" t="e">
        <f t="shared" si="22"/>
        <v>#VALUE!</v>
      </c>
      <c r="BB36" s="15" t="e">
        <f t="shared" si="23"/>
        <v>#VALUE!</v>
      </c>
      <c r="BC36" s="15" t="e">
        <f t="shared" si="24"/>
        <v>#VALUE!</v>
      </c>
      <c r="BD36" s="15" t="e">
        <f t="shared" si="25"/>
        <v>#VALUE!</v>
      </c>
      <c r="BE36" s="15" t="e">
        <f t="shared" si="26"/>
        <v>#VALUE!</v>
      </c>
      <c r="BF36" s="15" t="e">
        <f t="shared" si="27"/>
        <v>#VALUE!</v>
      </c>
      <c r="BG36" s="15" t="e">
        <f t="shared" si="34"/>
        <v>#VALUE!</v>
      </c>
      <c r="BH36" s="15" t="e">
        <f t="shared" si="37"/>
        <v>#VALUE!</v>
      </c>
      <c r="BI36" s="15" t="e">
        <f t="shared" si="38"/>
        <v>#VALUE!</v>
      </c>
      <c r="BJ36" s="15" t="e">
        <f t="shared" si="39"/>
        <v>#VALUE!</v>
      </c>
      <c r="BK36" s="15" t="e">
        <f t="shared" si="40"/>
        <v>#VALUE!</v>
      </c>
      <c r="BL36" s="15" t="e">
        <f t="shared" si="41"/>
        <v>#VALUE!</v>
      </c>
      <c r="BM36" s="15" t="e">
        <f t="shared" si="42"/>
        <v>#VALUE!</v>
      </c>
      <c r="BN36" s="15" t="e">
        <f t="shared" si="43"/>
        <v>#VALUE!</v>
      </c>
      <c r="BO36" s="15" t="e">
        <f t="shared" si="44"/>
        <v>#VALUE!</v>
      </c>
      <c r="BP36" s="15" t="e">
        <f t="shared" si="45"/>
        <v>#VALUE!</v>
      </c>
      <c r="BQ36" s="15" t="e">
        <f t="shared" si="46"/>
        <v>#VALUE!</v>
      </c>
      <c r="BR36" s="15" t="e">
        <f t="shared" si="47"/>
        <v>#VALUE!</v>
      </c>
      <c r="BS36" s="15" t="e">
        <f t="shared" si="62"/>
        <v>#VALUE!</v>
      </c>
      <c r="BT36" s="4" t="str">
        <f t="shared" si="28"/>
        <v> </v>
      </c>
      <c r="BU36" s="4" t="str">
        <f t="shared" si="28"/>
        <v> </v>
      </c>
      <c r="BV36" s="4" t="str">
        <f t="shared" si="28"/>
        <v> </v>
      </c>
      <c r="BW36" s="4" t="str">
        <f t="shared" si="12"/>
        <v> </v>
      </c>
      <c r="BX36" s="4" t="str">
        <f t="shared" si="29"/>
        <v> </v>
      </c>
      <c r="BY36" s="4" t="str">
        <f t="shared" si="13"/>
        <v> </v>
      </c>
      <c r="BZ36" s="4" t="str">
        <f t="shared" si="30"/>
        <v> </v>
      </c>
      <c r="CA36" s="4" t="str">
        <f t="shared" si="14"/>
        <v> </v>
      </c>
      <c r="CB36" s="4" t="str">
        <f t="shared" si="31"/>
        <v> </v>
      </c>
      <c r="CC36" s="4" t="str">
        <f t="shared" si="32"/>
        <v> </v>
      </c>
      <c r="CD36" s="4" t="str">
        <f t="shared" si="48"/>
        <v> </v>
      </c>
      <c r="CE36" s="4" t="str">
        <f t="shared" si="49"/>
        <v> </v>
      </c>
      <c r="CF36" s="4" t="str">
        <f t="shared" si="50"/>
        <v> </v>
      </c>
      <c r="CG36" s="4" t="str">
        <f t="shared" si="51"/>
        <v> </v>
      </c>
      <c r="CH36" s="4" t="str">
        <f t="shared" si="52"/>
        <v> </v>
      </c>
      <c r="CI36" s="4" t="str">
        <f t="shared" si="53"/>
        <v> </v>
      </c>
      <c r="CJ36" s="4" t="str">
        <f t="shared" si="54"/>
        <v> </v>
      </c>
      <c r="CK36" s="4" t="str">
        <f t="shared" si="55"/>
        <v> </v>
      </c>
      <c r="CL36" s="4" t="str">
        <f t="shared" si="56"/>
        <v> </v>
      </c>
      <c r="CM36" s="4" t="str">
        <f t="shared" si="57"/>
        <v> </v>
      </c>
      <c r="CN36" s="4" t="str">
        <f t="shared" si="58"/>
        <v> </v>
      </c>
      <c r="CO36" s="4" t="str">
        <f t="shared" si="59"/>
        <v> </v>
      </c>
      <c r="CP36" s="4" t="str">
        <f t="shared" si="60"/>
        <v> </v>
      </c>
      <c r="CQ36" s="17" t="str">
        <f t="shared" si="61"/>
        <v>postepowqanie zostało uniewaznione na podstawie art. 255 pkt 1  ustawy Prawo zamówień publicznych, gdyż nie wpłynęła żadna oferta</v>
      </c>
    </row>
    <row r="37" spans="1:95" ht="15">
      <c r="A37" s="2">
        <v>34</v>
      </c>
      <c r="B37" s="4"/>
      <c r="C37" s="4"/>
      <c r="D37" s="4">
        <v>432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64.8</v>
      </c>
      <c r="P37" s="4"/>
      <c r="Q37" s="4"/>
      <c r="R37" s="4"/>
      <c r="S37" s="4"/>
      <c r="T37" s="4"/>
      <c r="U37" s="4"/>
      <c r="V37" s="4"/>
      <c r="W37" s="4"/>
      <c r="X37" s="4"/>
      <c r="Y37">
        <f t="shared" si="15"/>
      </c>
      <c r="Z37">
        <f t="shared" si="35"/>
      </c>
      <c r="AA37">
        <f t="shared" si="36"/>
        <v>432</v>
      </c>
      <c r="AB37">
        <f t="shared" si="0"/>
      </c>
      <c r="AC37">
        <f t="shared" si="0"/>
      </c>
      <c r="AD37">
        <f t="shared" si="1"/>
      </c>
      <c r="AE37">
        <f t="shared" si="1"/>
      </c>
      <c r="AF37">
        <f t="shared" si="2"/>
      </c>
      <c r="AG37">
        <f t="shared" si="2"/>
      </c>
      <c r="AH37">
        <f t="shared" si="3"/>
      </c>
      <c r="AI37">
        <f t="shared" si="3"/>
      </c>
      <c r="AJ37">
        <f t="shared" si="4"/>
      </c>
      <c r="AK37">
        <f t="shared" si="4"/>
      </c>
      <c r="AL37">
        <f t="shared" si="5"/>
        <v>64.8</v>
      </c>
      <c r="AM37">
        <f t="shared" si="5"/>
      </c>
      <c r="AN37">
        <f t="shared" si="6"/>
      </c>
      <c r="AO37">
        <f t="shared" si="6"/>
      </c>
      <c r="AP37">
        <f t="shared" si="7"/>
      </c>
      <c r="AQ37">
        <f t="shared" si="7"/>
      </c>
      <c r="AR37">
        <f t="shared" si="8"/>
      </c>
      <c r="AS37">
        <f t="shared" si="8"/>
      </c>
      <c r="AT37">
        <f t="shared" si="9"/>
      </c>
      <c r="AU37">
        <f t="shared" si="9"/>
      </c>
      <c r="AV37">
        <f t="shared" si="18"/>
        <v>64.8</v>
      </c>
      <c r="AW37" s="15" t="e">
        <f t="shared" si="19"/>
        <v>#VALUE!</v>
      </c>
      <c r="AX37" s="15" t="e">
        <f t="shared" si="19"/>
        <v>#VALUE!</v>
      </c>
      <c r="AY37" s="15">
        <f t="shared" si="20"/>
        <v>15</v>
      </c>
      <c r="AZ37" s="15" t="e">
        <f t="shared" si="21"/>
        <v>#VALUE!</v>
      </c>
      <c r="BA37" s="15" t="e">
        <f t="shared" si="22"/>
        <v>#VALUE!</v>
      </c>
      <c r="BB37" s="15" t="e">
        <f aca="true" t="shared" si="63" ref="BB37:BB73">$AV37/AD37*100</f>
        <v>#VALUE!</v>
      </c>
      <c r="BC37" s="15" t="e">
        <f t="shared" si="24"/>
        <v>#VALUE!</v>
      </c>
      <c r="BD37" s="15" t="e">
        <f aca="true" t="shared" si="64" ref="BD37:BD67">$AV37/AF37*100</f>
        <v>#VALUE!</v>
      </c>
      <c r="BE37" s="15" t="e">
        <f t="shared" si="26"/>
        <v>#VALUE!</v>
      </c>
      <c r="BF37" s="15" t="e">
        <f aca="true" t="shared" si="65" ref="BF37:BF67">$AV37/AH37*100</f>
        <v>#VALUE!</v>
      </c>
      <c r="BG37" s="15" t="e">
        <f t="shared" si="34"/>
        <v>#VALUE!</v>
      </c>
      <c r="BH37" s="15" t="e">
        <f t="shared" si="37"/>
        <v>#VALUE!</v>
      </c>
      <c r="BI37" s="15" t="e">
        <f t="shared" si="38"/>
        <v>#VALUE!</v>
      </c>
      <c r="BJ37" s="15">
        <f t="shared" si="39"/>
        <v>100</v>
      </c>
      <c r="BK37" s="15" t="e">
        <f t="shared" si="40"/>
        <v>#VALUE!</v>
      </c>
      <c r="BL37" s="15" t="e">
        <f t="shared" si="41"/>
        <v>#VALUE!</v>
      </c>
      <c r="BM37" s="15" t="e">
        <f t="shared" si="42"/>
        <v>#VALUE!</v>
      </c>
      <c r="BN37" s="15" t="e">
        <f t="shared" si="43"/>
        <v>#VALUE!</v>
      </c>
      <c r="BO37" s="15" t="e">
        <f t="shared" si="44"/>
        <v>#VALUE!</v>
      </c>
      <c r="BP37" s="15" t="e">
        <f t="shared" si="45"/>
        <v>#VALUE!</v>
      </c>
      <c r="BQ37" s="15" t="e">
        <f t="shared" si="46"/>
        <v>#VALUE!</v>
      </c>
      <c r="BR37" s="15" t="e">
        <f t="shared" si="47"/>
        <v>#VALUE!</v>
      </c>
      <c r="BS37" s="15" t="e">
        <f t="shared" si="62"/>
        <v>#VALUE!</v>
      </c>
      <c r="BT37" s="4" t="str">
        <f t="shared" si="28"/>
        <v> </v>
      </c>
      <c r="BU37" s="4" t="str">
        <f t="shared" si="28"/>
        <v> </v>
      </c>
      <c r="BV37" s="4">
        <f t="shared" si="28"/>
        <v>15</v>
      </c>
      <c r="BW37" s="4" t="str">
        <f t="shared" si="12"/>
        <v> </v>
      </c>
      <c r="BX37" s="4" t="str">
        <f t="shared" si="29"/>
        <v> </v>
      </c>
      <c r="BY37" s="4" t="str">
        <f t="shared" si="13"/>
        <v> </v>
      </c>
      <c r="BZ37" s="4" t="str">
        <f t="shared" si="30"/>
        <v> </v>
      </c>
      <c r="CA37" s="4" t="str">
        <f t="shared" si="14"/>
        <v> </v>
      </c>
      <c r="CB37" s="4" t="str">
        <f t="shared" si="31"/>
        <v> </v>
      </c>
      <c r="CC37" s="4" t="str">
        <f t="shared" si="32"/>
        <v> </v>
      </c>
      <c r="CD37" s="4" t="str">
        <f t="shared" si="48"/>
        <v> </v>
      </c>
      <c r="CE37" s="4" t="str">
        <f t="shared" si="49"/>
        <v> </v>
      </c>
      <c r="CF37" s="4" t="str">
        <f t="shared" si="50"/>
        <v> </v>
      </c>
      <c r="CG37" s="4">
        <f t="shared" si="51"/>
        <v>100</v>
      </c>
      <c r="CH37" s="4" t="str">
        <f t="shared" si="52"/>
        <v> </v>
      </c>
      <c r="CI37" s="4" t="str">
        <f t="shared" si="53"/>
        <v> </v>
      </c>
      <c r="CJ37" s="4" t="str">
        <f t="shared" si="54"/>
        <v> </v>
      </c>
      <c r="CK37" s="4" t="str">
        <f t="shared" si="55"/>
        <v> </v>
      </c>
      <c r="CL37" s="4" t="str">
        <f t="shared" si="56"/>
        <v> </v>
      </c>
      <c r="CM37" s="4" t="str">
        <f t="shared" si="57"/>
        <v> </v>
      </c>
      <c r="CN37" s="4" t="str">
        <f t="shared" si="58"/>
        <v> </v>
      </c>
      <c r="CO37" s="4" t="str">
        <f t="shared" si="59"/>
        <v> </v>
      </c>
      <c r="CP37" s="4" t="str">
        <f t="shared" si="60"/>
        <v> </v>
      </c>
      <c r="CQ37" s="17">
        <f t="shared" si="61"/>
      </c>
    </row>
    <row r="38" spans="1:95" ht="15">
      <c r="A38" s="2">
        <v>35</v>
      </c>
      <c r="B38" s="4"/>
      <c r="C38" s="4"/>
      <c r="D38" s="4">
        <v>4082.4000000000015</v>
      </c>
      <c r="E38" s="4">
        <v>1315.44</v>
      </c>
      <c r="F38" s="4"/>
      <c r="G38" s="4"/>
      <c r="H38" s="4"/>
      <c r="I38" s="4"/>
      <c r="J38" s="4"/>
      <c r="K38" s="4"/>
      <c r="L38" s="4"/>
      <c r="M38" s="4"/>
      <c r="N38" s="4"/>
      <c r="O38" s="4">
        <v>680.4</v>
      </c>
      <c r="P38" s="4"/>
      <c r="Q38" s="4"/>
      <c r="R38" s="4"/>
      <c r="S38" s="4"/>
      <c r="T38" s="4"/>
      <c r="U38" s="4"/>
      <c r="V38" s="4"/>
      <c r="W38" s="4"/>
      <c r="X38" s="4"/>
      <c r="Y38">
        <f t="shared" si="15"/>
      </c>
      <c r="Z38">
        <f t="shared" si="35"/>
      </c>
      <c r="AA38">
        <f t="shared" si="36"/>
        <v>4082.4000000000015</v>
      </c>
      <c r="AB38">
        <f t="shared" si="0"/>
        <v>1315.44</v>
      </c>
      <c r="AC38">
        <f t="shared" si="0"/>
      </c>
      <c r="AD38">
        <f t="shared" si="1"/>
      </c>
      <c r="AE38">
        <f t="shared" si="1"/>
      </c>
      <c r="AF38">
        <f t="shared" si="2"/>
      </c>
      <c r="AG38">
        <f t="shared" si="2"/>
      </c>
      <c r="AH38">
        <f t="shared" si="3"/>
      </c>
      <c r="AI38">
        <f t="shared" si="3"/>
      </c>
      <c r="AJ38">
        <f t="shared" si="4"/>
      </c>
      <c r="AK38">
        <f t="shared" si="4"/>
      </c>
      <c r="AL38">
        <f t="shared" si="5"/>
        <v>680.4</v>
      </c>
      <c r="AM38">
        <f t="shared" si="5"/>
      </c>
      <c r="AN38">
        <f t="shared" si="6"/>
      </c>
      <c r="AO38">
        <f t="shared" si="6"/>
      </c>
      <c r="AP38">
        <f t="shared" si="7"/>
      </c>
      <c r="AQ38">
        <f t="shared" si="7"/>
      </c>
      <c r="AR38">
        <f t="shared" si="8"/>
      </c>
      <c r="AS38">
        <f t="shared" si="8"/>
      </c>
      <c r="AT38">
        <f t="shared" si="9"/>
      </c>
      <c r="AU38">
        <f t="shared" si="9"/>
      </c>
      <c r="AV38">
        <f t="shared" si="18"/>
        <v>680.4</v>
      </c>
      <c r="AW38" s="15" t="e">
        <f t="shared" si="19"/>
        <v>#VALUE!</v>
      </c>
      <c r="AX38" s="15" t="e">
        <f t="shared" si="19"/>
        <v>#VALUE!</v>
      </c>
      <c r="AY38" s="15">
        <f t="shared" si="20"/>
        <v>16.66666666666666</v>
      </c>
      <c r="AZ38" s="15">
        <f t="shared" si="21"/>
        <v>51.72413793103448</v>
      </c>
      <c r="BA38" s="15" t="e">
        <f t="shared" si="22"/>
        <v>#VALUE!</v>
      </c>
      <c r="BB38" s="15" t="e">
        <f t="shared" si="63"/>
        <v>#VALUE!</v>
      </c>
      <c r="BC38" s="15" t="e">
        <f t="shared" si="24"/>
        <v>#VALUE!</v>
      </c>
      <c r="BD38" s="15" t="e">
        <f t="shared" si="64"/>
        <v>#VALUE!</v>
      </c>
      <c r="BE38" s="15" t="e">
        <f t="shared" si="26"/>
        <v>#VALUE!</v>
      </c>
      <c r="BF38" s="15" t="e">
        <f t="shared" si="65"/>
        <v>#VALUE!</v>
      </c>
      <c r="BG38" s="15" t="e">
        <f t="shared" si="34"/>
        <v>#VALUE!</v>
      </c>
      <c r="BH38" s="15" t="e">
        <f t="shared" si="37"/>
        <v>#VALUE!</v>
      </c>
      <c r="BI38" s="15" t="e">
        <f t="shared" si="38"/>
        <v>#VALUE!</v>
      </c>
      <c r="BJ38" s="15">
        <f t="shared" si="39"/>
        <v>100</v>
      </c>
      <c r="BK38" s="15" t="e">
        <f t="shared" si="40"/>
        <v>#VALUE!</v>
      </c>
      <c r="BL38" s="15" t="e">
        <f t="shared" si="41"/>
        <v>#VALUE!</v>
      </c>
      <c r="BM38" s="15" t="e">
        <f t="shared" si="42"/>
        <v>#VALUE!</v>
      </c>
      <c r="BN38" s="15" t="e">
        <f t="shared" si="43"/>
        <v>#VALUE!</v>
      </c>
      <c r="BO38" s="15" t="e">
        <f t="shared" si="44"/>
        <v>#VALUE!</v>
      </c>
      <c r="BP38" s="15" t="e">
        <f t="shared" si="45"/>
        <v>#VALUE!</v>
      </c>
      <c r="BQ38" s="15" t="e">
        <f t="shared" si="46"/>
        <v>#VALUE!</v>
      </c>
      <c r="BR38" s="15" t="e">
        <f t="shared" si="47"/>
        <v>#VALUE!</v>
      </c>
      <c r="BS38" s="15" t="e">
        <f t="shared" si="62"/>
        <v>#VALUE!</v>
      </c>
      <c r="BT38" s="4" t="str">
        <f t="shared" si="28"/>
        <v> </v>
      </c>
      <c r="BU38" s="4" t="str">
        <f t="shared" si="28"/>
        <v> </v>
      </c>
      <c r="BV38" s="4">
        <f t="shared" si="28"/>
        <v>16.66666666666666</v>
      </c>
      <c r="BW38" s="4">
        <f t="shared" si="12"/>
        <v>51.72413793103448</v>
      </c>
      <c r="BX38" s="4" t="str">
        <f t="shared" si="29"/>
        <v> </v>
      </c>
      <c r="BY38" s="4" t="str">
        <f t="shared" si="13"/>
        <v> </v>
      </c>
      <c r="BZ38" s="4" t="str">
        <f t="shared" si="30"/>
        <v> </v>
      </c>
      <c r="CA38" s="4" t="str">
        <f t="shared" si="14"/>
        <v> </v>
      </c>
      <c r="CB38" s="4" t="str">
        <f t="shared" si="31"/>
        <v> </v>
      </c>
      <c r="CC38" s="4" t="str">
        <f t="shared" si="32"/>
        <v> </v>
      </c>
      <c r="CD38" s="4" t="str">
        <f t="shared" si="48"/>
        <v> </v>
      </c>
      <c r="CE38" s="4" t="str">
        <f t="shared" si="49"/>
        <v> </v>
      </c>
      <c r="CF38" s="4" t="str">
        <f t="shared" si="50"/>
        <v> </v>
      </c>
      <c r="CG38" s="4">
        <f t="shared" si="51"/>
        <v>100</v>
      </c>
      <c r="CH38" s="4" t="str">
        <f t="shared" si="52"/>
        <v> </v>
      </c>
      <c r="CI38" s="4" t="str">
        <f t="shared" si="53"/>
        <v> </v>
      </c>
      <c r="CJ38" s="4" t="str">
        <f t="shared" si="54"/>
        <v> </v>
      </c>
      <c r="CK38" s="4" t="str">
        <f t="shared" si="55"/>
        <v> </v>
      </c>
      <c r="CL38" s="4" t="str">
        <f t="shared" si="56"/>
        <v> </v>
      </c>
      <c r="CM38" s="4" t="str">
        <f t="shared" si="57"/>
        <v> </v>
      </c>
      <c r="CN38" s="4" t="str">
        <f t="shared" si="58"/>
        <v> </v>
      </c>
      <c r="CO38" s="4" t="str">
        <f t="shared" si="59"/>
        <v> </v>
      </c>
      <c r="CP38" s="4" t="str">
        <f t="shared" si="60"/>
        <v> </v>
      </c>
      <c r="CQ38" s="17">
        <f t="shared" si="61"/>
      </c>
    </row>
    <row r="39" spans="1:95" ht="15">
      <c r="A39" s="2">
        <v>36</v>
      </c>
      <c r="B39" s="4"/>
      <c r="C39" s="4"/>
      <c r="D39" s="4">
        <v>270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>
        <f t="shared" si="15"/>
      </c>
      <c r="Z39">
        <f t="shared" si="35"/>
      </c>
      <c r="AA39">
        <f t="shared" si="36"/>
        <v>270</v>
      </c>
      <c r="AB39">
        <f t="shared" si="0"/>
      </c>
      <c r="AC39">
        <f t="shared" si="0"/>
      </c>
      <c r="AD39">
        <f t="shared" si="1"/>
      </c>
      <c r="AE39">
        <f t="shared" si="1"/>
      </c>
      <c r="AF39">
        <f t="shared" si="2"/>
      </c>
      <c r="AG39">
        <f t="shared" si="2"/>
      </c>
      <c r="AH39">
        <f t="shared" si="3"/>
      </c>
      <c r="AI39">
        <f t="shared" si="3"/>
      </c>
      <c r="AJ39">
        <f t="shared" si="4"/>
      </c>
      <c r="AK39">
        <f t="shared" si="4"/>
      </c>
      <c r="AL39">
        <f t="shared" si="5"/>
      </c>
      <c r="AM39">
        <f t="shared" si="5"/>
      </c>
      <c r="AN39">
        <f t="shared" si="6"/>
      </c>
      <c r="AO39">
        <f t="shared" si="6"/>
      </c>
      <c r="AP39">
        <f t="shared" si="7"/>
      </c>
      <c r="AQ39">
        <f t="shared" si="7"/>
      </c>
      <c r="AR39">
        <f t="shared" si="8"/>
      </c>
      <c r="AS39">
        <f t="shared" si="8"/>
      </c>
      <c r="AT39">
        <f t="shared" si="9"/>
      </c>
      <c r="AU39">
        <f t="shared" si="9"/>
      </c>
      <c r="AV39">
        <f t="shared" si="18"/>
        <v>270</v>
      </c>
      <c r="AW39" s="15" t="e">
        <f t="shared" si="19"/>
        <v>#VALUE!</v>
      </c>
      <c r="AX39" s="15" t="e">
        <f t="shared" si="19"/>
        <v>#VALUE!</v>
      </c>
      <c r="AY39" s="15">
        <f t="shared" si="20"/>
        <v>100</v>
      </c>
      <c r="AZ39" s="15" t="e">
        <f t="shared" si="21"/>
        <v>#VALUE!</v>
      </c>
      <c r="BA39" s="15" t="e">
        <f t="shared" si="22"/>
        <v>#VALUE!</v>
      </c>
      <c r="BB39" s="15" t="e">
        <f t="shared" si="63"/>
        <v>#VALUE!</v>
      </c>
      <c r="BC39" s="15" t="e">
        <f t="shared" si="24"/>
        <v>#VALUE!</v>
      </c>
      <c r="BD39" s="15" t="e">
        <f t="shared" si="64"/>
        <v>#VALUE!</v>
      </c>
      <c r="BE39" s="15" t="e">
        <f t="shared" si="26"/>
        <v>#VALUE!</v>
      </c>
      <c r="BF39" s="15" t="e">
        <f t="shared" si="65"/>
        <v>#VALUE!</v>
      </c>
      <c r="BG39" s="15" t="e">
        <f t="shared" si="34"/>
        <v>#VALUE!</v>
      </c>
      <c r="BH39" s="15" t="e">
        <f t="shared" si="37"/>
        <v>#VALUE!</v>
      </c>
      <c r="BI39" s="15" t="e">
        <f t="shared" si="38"/>
        <v>#VALUE!</v>
      </c>
      <c r="BJ39" s="15" t="e">
        <f t="shared" si="39"/>
        <v>#VALUE!</v>
      </c>
      <c r="BK39" s="15" t="e">
        <f t="shared" si="40"/>
        <v>#VALUE!</v>
      </c>
      <c r="BL39" s="15" t="e">
        <f t="shared" si="41"/>
        <v>#VALUE!</v>
      </c>
      <c r="BM39" s="15" t="e">
        <f t="shared" si="42"/>
        <v>#VALUE!</v>
      </c>
      <c r="BN39" s="15" t="e">
        <f t="shared" si="43"/>
        <v>#VALUE!</v>
      </c>
      <c r="BO39" s="15" t="e">
        <f t="shared" si="44"/>
        <v>#VALUE!</v>
      </c>
      <c r="BP39" s="15" t="e">
        <f t="shared" si="45"/>
        <v>#VALUE!</v>
      </c>
      <c r="BQ39" s="15" t="e">
        <f t="shared" si="46"/>
        <v>#VALUE!</v>
      </c>
      <c r="BR39" s="15" t="e">
        <f t="shared" si="47"/>
        <v>#VALUE!</v>
      </c>
      <c r="BS39" s="15" t="e">
        <f t="shared" si="62"/>
        <v>#VALUE!</v>
      </c>
      <c r="BT39" s="4" t="str">
        <f t="shared" si="28"/>
        <v> </v>
      </c>
      <c r="BU39" s="4" t="str">
        <f t="shared" si="28"/>
        <v> </v>
      </c>
      <c r="BV39" s="4">
        <f t="shared" si="28"/>
        <v>100</v>
      </c>
      <c r="BW39" s="4" t="str">
        <f t="shared" si="12"/>
        <v> </v>
      </c>
      <c r="BX39" s="4" t="str">
        <f t="shared" si="29"/>
        <v> </v>
      </c>
      <c r="BY39" s="4" t="str">
        <f t="shared" si="13"/>
        <v> </v>
      </c>
      <c r="BZ39" s="4" t="str">
        <f t="shared" si="30"/>
        <v> </v>
      </c>
      <c r="CA39" s="4" t="str">
        <f t="shared" si="14"/>
        <v> </v>
      </c>
      <c r="CB39" s="4" t="str">
        <f t="shared" si="31"/>
        <v> </v>
      </c>
      <c r="CC39" s="4" t="str">
        <f t="shared" si="32"/>
        <v> </v>
      </c>
      <c r="CD39" s="4" t="str">
        <f t="shared" si="48"/>
        <v> </v>
      </c>
      <c r="CE39" s="4" t="str">
        <f t="shared" si="49"/>
        <v> </v>
      </c>
      <c r="CF39" s="4" t="str">
        <f t="shared" si="50"/>
        <v> </v>
      </c>
      <c r="CG39" s="4" t="str">
        <f t="shared" si="51"/>
        <v> </v>
      </c>
      <c r="CH39" s="4" t="str">
        <f t="shared" si="52"/>
        <v> </v>
      </c>
      <c r="CI39" s="4" t="str">
        <f t="shared" si="53"/>
        <v> </v>
      </c>
      <c r="CJ39" s="4" t="str">
        <f t="shared" si="54"/>
        <v> </v>
      </c>
      <c r="CK39" s="4" t="str">
        <f t="shared" si="55"/>
        <v> </v>
      </c>
      <c r="CL39" s="4" t="str">
        <f t="shared" si="56"/>
        <v> </v>
      </c>
      <c r="CM39" s="4" t="str">
        <f t="shared" si="57"/>
        <v> </v>
      </c>
      <c r="CN39" s="4" t="str">
        <f t="shared" si="58"/>
        <v> </v>
      </c>
      <c r="CO39" s="4" t="str">
        <f t="shared" si="59"/>
        <v> </v>
      </c>
      <c r="CP39" s="4" t="str">
        <f t="shared" si="60"/>
        <v> </v>
      </c>
      <c r="CQ39" s="17">
        <f t="shared" si="61"/>
      </c>
    </row>
    <row r="40" spans="1:95" ht="15">
      <c r="A40" s="2">
        <v>37</v>
      </c>
      <c r="B40" s="4"/>
      <c r="C40" s="4"/>
      <c r="D40" s="4">
        <v>540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86.4</v>
      </c>
      <c r="P40" s="4"/>
      <c r="Q40" s="4"/>
      <c r="R40" s="4"/>
      <c r="S40" s="4"/>
      <c r="T40" s="4"/>
      <c r="U40" s="4"/>
      <c r="V40" s="4"/>
      <c r="W40" s="4"/>
      <c r="X40" s="4"/>
      <c r="Y40">
        <f t="shared" si="15"/>
      </c>
      <c r="Z40">
        <f t="shared" si="35"/>
      </c>
      <c r="AA40">
        <f t="shared" si="36"/>
        <v>540</v>
      </c>
      <c r="AB40">
        <f t="shared" si="0"/>
      </c>
      <c r="AC40">
        <f t="shared" si="0"/>
      </c>
      <c r="AD40">
        <f t="shared" si="1"/>
      </c>
      <c r="AE40">
        <f t="shared" si="1"/>
      </c>
      <c r="AF40">
        <f t="shared" si="2"/>
      </c>
      <c r="AG40">
        <f t="shared" si="2"/>
      </c>
      <c r="AH40">
        <f t="shared" si="3"/>
      </c>
      <c r="AI40">
        <f t="shared" si="3"/>
      </c>
      <c r="AJ40">
        <f t="shared" si="4"/>
      </c>
      <c r="AK40">
        <f t="shared" si="4"/>
      </c>
      <c r="AL40">
        <f t="shared" si="5"/>
        <v>86.4</v>
      </c>
      <c r="AM40">
        <f t="shared" si="5"/>
      </c>
      <c r="AN40">
        <f t="shared" si="6"/>
      </c>
      <c r="AO40">
        <f t="shared" si="6"/>
      </c>
      <c r="AP40">
        <f t="shared" si="7"/>
      </c>
      <c r="AQ40">
        <f t="shared" si="7"/>
      </c>
      <c r="AR40">
        <f t="shared" si="8"/>
      </c>
      <c r="AS40">
        <f t="shared" si="8"/>
      </c>
      <c r="AT40">
        <f t="shared" si="9"/>
      </c>
      <c r="AU40">
        <f t="shared" si="9"/>
      </c>
      <c r="AV40">
        <f t="shared" si="18"/>
        <v>86.4</v>
      </c>
      <c r="AW40" s="15" t="e">
        <f t="shared" si="19"/>
        <v>#VALUE!</v>
      </c>
      <c r="AX40" s="15" t="e">
        <f t="shared" si="19"/>
        <v>#VALUE!</v>
      </c>
      <c r="AY40" s="15">
        <f t="shared" si="20"/>
        <v>16</v>
      </c>
      <c r="AZ40" s="15" t="e">
        <f t="shared" si="21"/>
        <v>#VALUE!</v>
      </c>
      <c r="BA40" s="15" t="e">
        <f t="shared" si="22"/>
        <v>#VALUE!</v>
      </c>
      <c r="BB40" s="15" t="e">
        <f t="shared" si="63"/>
        <v>#VALUE!</v>
      </c>
      <c r="BC40" s="15" t="e">
        <f t="shared" si="24"/>
        <v>#VALUE!</v>
      </c>
      <c r="BD40" s="15" t="e">
        <f t="shared" si="64"/>
        <v>#VALUE!</v>
      </c>
      <c r="BE40" s="15" t="e">
        <f t="shared" si="26"/>
        <v>#VALUE!</v>
      </c>
      <c r="BF40" s="15" t="e">
        <f t="shared" si="65"/>
        <v>#VALUE!</v>
      </c>
      <c r="BG40" s="15" t="e">
        <f t="shared" si="34"/>
        <v>#VALUE!</v>
      </c>
      <c r="BH40" s="15" t="e">
        <f t="shared" si="37"/>
        <v>#VALUE!</v>
      </c>
      <c r="BI40" s="15" t="e">
        <f t="shared" si="38"/>
        <v>#VALUE!</v>
      </c>
      <c r="BJ40" s="15">
        <f t="shared" si="39"/>
        <v>100</v>
      </c>
      <c r="BK40" s="15" t="e">
        <f t="shared" si="40"/>
        <v>#VALUE!</v>
      </c>
      <c r="BL40" s="15" t="e">
        <f t="shared" si="41"/>
        <v>#VALUE!</v>
      </c>
      <c r="BM40" s="15" t="e">
        <f t="shared" si="42"/>
        <v>#VALUE!</v>
      </c>
      <c r="BN40" s="15" t="e">
        <f t="shared" si="43"/>
        <v>#VALUE!</v>
      </c>
      <c r="BO40" s="15" t="e">
        <f t="shared" si="44"/>
        <v>#VALUE!</v>
      </c>
      <c r="BP40" s="15" t="e">
        <f t="shared" si="45"/>
        <v>#VALUE!</v>
      </c>
      <c r="BQ40" s="15" t="e">
        <f t="shared" si="46"/>
        <v>#VALUE!</v>
      </c>
      <c r="BR40" s="15" t="e">
        <f t="shared" si="47"/>
        <v>#VALUE!</v>
      </c>
      <c r="BS40" s="15" t="e">
        <f t="shared" si="62"/>
        <v>#VALUE!</v>
      </c>
      <c r="BT40" s="4" t="str">
        <f t="shared" si="28"/>
        <v> </v>
      </c>
      <c r="BU40" s="4" t="str">
        <f t="shared" si="28"/>
        <v> </v>
      </c>
      <c r="BV40" s="4">
        <f t="shared" si="28"/>
        <v>16</v>
      </c>
      <c r="BW40" s="4" t="str">
        <f t="shared" si="12"/>
        <v> </v>
      </c>
      <c r="BX40" s="4" t="str">
        <f t="shared" si="29"/>
        <v> </v>
      </c>
      <c r="BY40" s="4" t="str">
        <f t="shared" si="13"/>
        <v> </v>
      </c>
      <c r="BZ40" s="4" t="str">
        <f t="shared" si="30"/>
        <v> </v>
      </c>
      <c r="CA40" s="4" t="str">
        <f t="shared" si="14"/>
        <v> </v>
      </c>
      <c r="CB40" s="4" t="str">
        <f t="shared" si="31"/>
        <v> </v>
      </c>
      <c r="CC40" s="4" t="str">
        <f t="shared" si="32"/>
        <v> </v>
      </c>
      <c r="CD40" s="4" t="str">
        <f t="shared" si="48"/>
        <v> </v>
      </c>
      <c r="CE40" s="4" t="str">
        <f t="shared" si="49"/>
        <v> </v>
      </c>
      <c r="CF40" s="4" t="str">
        <f t="shared" si="50"/>
        <v> </v>
      </c>
      <c r="CG40" s="4">
        <f t="shared" si="51"/>
        <v>100</v>
      </c>
      <c r="CH40" s="4" t="str">
        <f t="shared" si="52"/>
        <v> </v>
      </c>
      <c r="CI40" s="4" t="str">
        <f t="shared" si="53"/>
        <v> </v>
      </c>
      <c r="CJ40" s="4" t="str">
        <f t="shared" si="54"/>
        <v> </v>
      </c>
      <c r="CK40" s="4" t="str">
        <f t="shared" si="55"/>
        <v> </v>
      </c>
      <c r="CL40" s="4" t="str">
        <f t="shared" si="56"/>
        <v> </v>
      </c>
      <c r="CM40" s="4" t="str">
        <f t="shared" si="57"/>
        <v> </v>
      </c>
      <c r="CN40" s="4" t="str">
        <f t="shared" si="58"/>
        <v> </v>
      </c>
      <c r="CO40" s="4" t="str">
        <f t="shared" si="59"/>
        <v> </v>
      </c>
      <c r="CP40" s="4" t="str">
        <f t="shared" si="60"/>
        <v> </v>
      </c>
      <c r="CQ40" s="17">
        <f t="shared" si="61"/>
      </c>
    </row>
    <row r="41" spans="1:95" ht="15">
      <c r="A41" s="2">
        <v>38</v>
      </c>
      <c r="B41" s="4"/>
      <c r="C41" s="4"/>
      <c r="D41" s="4">
        <v>2538</v>
      </c>
      <c r="E41" s="4">
        <v>689.04</v>
      </c>
      <c r="F41" s="4"/>
      <c r="G41" s="4"/>
      <c r="H41" s="4"/>
      <c r="I41" s="4"/>
      <c r="J41" s="4"/>
      <c r="K41" s="4"/>
      <c r="L41" s="4"/>
      <c r="M41" s="4"/>
      <c r="N41" s="4"/>
      <c r="O41" s="4">
        <v>594</v>
      </c>
      <c r="P41" s="4"/>
      <c r="Q41" s="4"/>
      <c r="R41" s="4"/>
      <c r="S41" s="4"/>
      <c r="T41" s="4"/>
      <c r="U41" s="4"/>
      <c r="V41" s="4"/>
      <c r="W41" s="4"/>
      <c r="X41" s="4"/>
      <c r="Y41">
        <f t="shared" si="15"/>
      </c>
      <c r="Z41">
        <f t="shared" si="35"/>
      </c>
      <c r="AA41">
        <f t="shared" si="36"/>
        <v>2538</v>
      </c>
      <c r="AB41">
        <f t="shared" si="0"/>
        <v>689.04</v>
      </c>
      <c r="AC41">
        <f t="shared" si="0"/>
      </c>
      <c r="AD41">
        <f t="shared" si="1"/>
      </c>
      <c r="AE41">
        <f t="shared" si="1"/>
      </c>
      <c r="AF41">
        <f t="shared" si="2"/>
      </c>
      <c r="AG41">
        <f t="shared" si="2"/>
      </c>
      <c r="AH41">
        <f t="shared" si="3"/>
      </c>
      <c r="AI41">
        <f t="shared" si="3"/>
      </c>
      <c r="AJ41">
        <f t="shared" si="4"/>
      </c>
      <c r="AK41">
        <f t="shared" si="4"/>
      </c>
      <c r="AL41">
        <f t="shared" si="5"/>
        <v>594</v>
      </c>
      <c r="AM41">
        <f t="shared" si="5"/>
      </c>
      <c r="AN41">
        <f t="shared" si="6"/>
      </c>
      <c r="AO41">
        <f t="shared" si="6"/>
      </c>
      <c r="AP41">
        <f t="shared" si="7"/>
      </c>
      <c r="AQ41">
        <f t="shared" si="7"/>
      </c>
      <c r="AR41">
        <f t="shared" si="8"/>
      </c>
      <c r="AS41">
        <f t="shared" si="8"/>
      </c>
      <c r="AT41">
        <f t="shared" si="9"/>
      </c>
      <c r="AU41">
        <f t="shared" si="9"/>
      </c>
      <c r="AV41">
        <f t="shared" si="18"/>
        <v>594</v>
      </c>
      <c r="AW41" s="15" t="e">
        <f t="shared" si="19"/>
        <v>#VALUE!</v>
      </c>
      <c r="AX41" s="15" t="e">
        <f t="shared" si="19"/>
        <v>#VALUE!</v>
      </c>
      <c r="AY41" s="15">
        <f t="shared" si="20"/>
        <v>23.404255319148938</v>
      </c>
      <c r="AZ41" s="15">
        <f t="shared" si="21"/>
        <v>86.20689655172414</v>
      </c>
      <c r="BA41" s="15" t="e">
        <f t="shared" si="22"/>
        <v>#VALUE!</v>
      </c>
      <c r="BB41" s="15" t="e">
        <f t="shared" si="63"/>
        <v>#VALUE!</v>
      </c>
      <c r="BC41" s="15" t="e">
        <f t="shared" si="24"/>
        <v>#VALUE!</v>
      </c>
      <c r="BD41" s="15" t="e">
        <f t="shared" si="64"/>
        <v>#VALUE!</v>
      </c>
      <c r="BE41" s="15" t="e">
        <f t="shared" si="26"/>
        <v>#VALUE!</v>
      </c>
      <c r="BF41" s="15" t="e">
        <f t="shared" si="65"/>
        <v>#VALUE!</v>
      </c>
      <c r="BG41" s="15" t="e">
        <f t="shared" si="34"/>
        <v>#VALUE!</v>
      </c>
      <c r="BH41" s="15" t="e">
        <f t="shared" si="37"/>
        <v>#VALUE!</v>
      </c>
      <c r="BI41" s="15" t="e">
        <f t="shared" si="38"/>
        <v>#VALUE!</v>
      </c>
      <c r="BJ41" s="15">
        <f t="shared" si="39"/>
        <v>100</v>
      </c>
      <c r="BK41" s="15" t="e">
        <f t="shared" si="40"/>
        <v>#VALUE!</v>
      </c>
      <c r="BL41" s="15" t="e">
        <f t="shared" si="41"/>
        <v>#VALUE!</v>
      </c>
      <c r="BM41" s="15" t="e">
        <f t="shared" si="42"/>
        <v>#VALUE!</v>
      </c>
      <c r="BN41" s="15" t="e">
        <f t="shared" si="43"/>
        <v>#VALUE!</v>
      </c>
      <c r="BO41" s="15" t="e">
        <f t="shared" si="44"/>
        <v>#VALUE!</v>
      </c>
      <c r="BP41" s="15" t="e">
        <f t="shared" si="45"/>
        <v>#VALUE!</v>
      </c>
      <c r="BQ41" s="15" t="e">
        <f t="shared" si="46"/>
        <v>#VALUE!</v>
      </c>
      <c r="BR41" s="15" t="e">
        <f t="shared" si="47"/>
        <v>#VALUE!</v>
      </c>
      <c r="BS41" s="15" t="e">
        <f t="shared" si="62"/>
        <v>#VALUE!</v>
      </c>
      <c r="BT41" s="4" t="str">
        <f t="shared" si="28"/>
        <v> </v>
      </c>
      <c r="BU41" s="4" t="str">
        <f t="shared" si="28"/>
        <v> </v>
      </c>
      <c r="BV41" s="4">
        <f t="shared" si="28"/>
        <v>23.404255319148938</v>
      </c>
      <c r="BW41" s="4">
        <f t="shared" si="12"/>
        <v>86.20689655172414</v>
      </c>
      <c r="BX41" s="4" t="str">
        <f t="shared" si="29"/>
        <v> </v>
      </c>
      <c r="BY41" s="4" t="str">
        <f t="shared" si="13"/>
        <v> </v>
      </c>
      <c r="BZ41" s="4" t="str">
        <f t="shared" si="30"/>
        <v> </v>
      </c>
      <c r="CA41" s="4" t="str">
        <f t="shared" si="14"/>
        <v> </v>
      </c>
      <c r="CB41" s="4" t="str">
        <f t="shared" si="31"/>
        <v> </v>
      </c>
      <c r="CC41" s="4" t="str">
        <f t="shared" si="32"/>
        <v> </v>
      </c>
      <c r="CD41" s="4" t="str">
        <f t="shared" si="48"/>
        <v> </v>
      </c>
      <c r="CE41" s="4" t="str">
        <f t="shared" si="49"/>
        <v> </v>
      </c>
      <c r="CF41" s="4" t="str">
        <f t="shared" si="50"/>
        <v> </v>
      </c>
      <c r="CG41" s="4">
        <f t="shared" si="51"/>
        <v>100</v>
      </c>
      <c r="CH41" s="4" t="str">
        <f t="shared" si="52"/>
        <v> </v>
      </c>
      <c r="CI41" s="4" t="str">
        <f t="shared" si="53"/>
        <v> </v>
      </c>
      <c r="CJ41" s="4" t="str">
        <f t="shared" si="54"/>
        <v> </v>
      </c>
      <c r="CK41" s="4" t="str">
        <f t="shared" si="55"/>
        <v> </v>
      </c>
      <c r="CL41" s="4" t="str">
        <f t="shared" si="56"/>
        <v> </v>
      </c>
      <c r="CM41" s="4" t="str">
        <f t="shared" si="57"/>
        <v> </v>
      </c>
      <c r="CN41" s="4" t="str">
        <f t="shared" si="58"/>
        <v> </v>
      </c>
      <c r="CO41" s="4" t="str">
        <f t="shared" si="59"/>
        <v> </v>
      </c>
      <c r="CP41" s="4" t="str">
        <f t="shared" si="60"/>
        <v> </v>
      </c>
      <c r="CQ41" s="17">
        <f t="shared" si="61"/>
      </c>
    </row>
    <row r="42" spans="1:95" ht="15">
      <c r="A42" s="2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>
        <f t="shared" si="15"/>
      </c>
      <c r="Z42">
        <f t="shared" si="35"/>
      </c>
      <c r="AA42">
        <f t="shared" si="36"/>
      </c>
      <c r="AB42">
        <f t="shared" si="0"/>
      </c>
      <c r="AC42">
        <f t="shared" si="0"/>
      </c>
      <c r="AD42">
        <f t="shared" si="1"/>
      </c>
      <c r="AE42">
        <f t="shared" si="1"/>
      </c>
      <c r="AF42">
        <f t="shared" si="2"/>
      </c>
      <c r="AG42">
        <f t="shared" si="2"/>
      </c>
      <c r="AH42">
        <f t="shared" si="3"/>
      </c>
      <c r="AI42">
        <f t="shared" si="3"/>
      </c>
      <c r="AJ42">
        <f t="shared" si="4"/>
      </c>
      <c r="AK42">
        <f t="shared" si="4"/>
      </c>
      <c r="AL42">
        <f t="shared" si="5"/>
      </c>
      <c r="AM42">
        <f t="shared" si="5"/>
      </c>
      <c r="AN42">
        <f t="shared" si="6"/>
      </c>
      <c r="AO42">
        <f t="shared" si="6"/>
      </c>
      <c r="AP42">
        <f t="shared" si="7"/>
      </c>
      <c r="AQ42">
        <f t="shared" si="7"/>
      </c>
      <c r="AR42">
        <f t="shared" si="8"/>
      </c>
      <c r="AS42">
        <f t="shared" si="8"/>
      </c>
      <c r="AT42">
        <f t="shared" si="9"/>
      </c>
      <c r="AU42">
        <f t="shared" si="9"/>
      </c>
      <c r="AV42" s="16">
        <f t="shared" si="18"/>
        <v>0</v>
      </c>
      <c r="AW42" s="15" t="e">
        <f t="shared" si="19"/>
        <v>#VALUE!</v>
      </c>
      <c r="AX42" s="15" t="e">
        <f t="shared" si="19"/>
        <v>#VALUE!</v>
      </c>
      <c r="AY42" s="15" t="e">
        <f t="shared" si="20"/>
        <v>#VALUE!</v>
      </c>
      <c r="AZ42" s="15" t="e">
        <f t="shared" si="21"/>
        <v>#VALUE!</v>
      </c>
      <c r="BA42" s="15" t="e">
        <f t="shared" si="22"/>
        <v>#VALUE!</v>
      </c>
      <c r="BB42" s="15" t="e">
        <f t="shared" si="63"/>
        <v>#VALUE!</v>
      </c>
      <c r="BC42" s="15" t="e">
        <f t="shared" si="24"/>
        <v>#VALUE!</v>
      </c>
      <c r="BD42" s="15" t="e">
        <f t="shared" si="64"/>
        <v>#VALUE!</v>
      </c>
      <c r="BE42" s="15" t="e">
        <f t="shared" si="26"/>
        <v>#VALUE!</v>
      </c>
      <c r="BF42" s="15" t="e">
        <f t="shared" si="65"/>
        <v>#VALUE!</v>
      </c>
      <c r="BG42" s="15" t="e">
        <f t="shared" si="34"/>
        <v>#VALUE!</v>
      </c>
      <c r="BH42" s="15" t="e">
        <f t="shared" si="37"/>
        <v>#VALUE!</v>
      </c>
      <c r="BI42" s="15" t="e">
        <f t="shared" si="38"/>
        <v>#VALUE!</v>
      </c>
      <c r="BJ42" s="15" t="e">
        <f t="shared" si="39"/>
        <v>#VALUE!</v>
      </c>
      <c r="BK42" s="15" t="e">
        <f t="shared" si="40"/>
        <v>#VALUE!</v>
      </c>
      <c r="BL42" s="15" t="e">
        <f t="shared" si="41"/>
        <v>#VALUE!</v>
      </c>
      <c r="BM42" s="15" t="e">
        <f t="shared" si="42"/>
        <v>#VALUE!</v>
      </c>
      <c r="BN42" s="15" t="e">
        <f t="shared" si="43"/>
        <v>#VALUE!</v>
      </c>
      <c r="BO42" s="15" t="e">
        <f t="shared" si="44"/>
        <v>#VALUE!</v>
      </c>
      <c r="BP42" s="15" t="e">
        <f t="shared" si="45"/>
        <v>#VALUE!</v>
      </c>
      <c r="BQ42" s="15" t="e">
        <f t="shared" si="46"/>
        <v>#VALUE!</v>
      </c>
      <c r="BR42" s="15" t="e">
        <f t="shared" si="47"/>
        <v>#VALUE!</v>
      </c>
      <c r="BS42" s="15" t="e">
        <f t="shared" si="62"/>
        <v>#VALUE!</v>
      </c>
      <c r="BT42" s="4" t="str">
        <f t="shared" si="28"/>
        <v> </v>
      </c>
      <c r="BU42" s="4" t="str">
        <f t="shared" si="28"/>
        <v> </v>
      </c>
      <c r="BV42" s="4" t="str">
        <f t="shared" si="28"/>
        <v> </v>
      </c>
      <c r="BW42" s="4" t="str">
        <f t="shared" si="12"/>
        <v> </v>
      </c>
      <c r="BX42" s="4" t="str">
        <f t="shared" si="29"/>
        <v> </v>
      </c>
      <c r="BY42" s="4" t="str">
        <f t="shared" si="13"/>
        <v> </v>
      </c>
      <c r="BZ42" s="4" t="str">
        <f t="shared" si="30"/>
        <v> </v>
      </c>
      <c r="CA42" s="4" t="str">
        <f t="shared" si="14"/>
        <v> </v>
      </c>
      <c r="CB42" s="4" t="str">
        <f t="shared" si="31"/>
        <v> </v>
      </c>
      <c r="CC42" s="4" t="str">
        <f t="shared" si="32"/>
        <v> </v>
      </c>
      <c r="CD42" s="4" t="str">
        <f t="shared" si="48"/>
        <v> </v>
      </c>
      <c r="CE42" s="4" t="str">
        <f t="shared" si="49"/>
        <v> </v>
      </c>
      <c r="CF42" s="4" t="str">
        <f t="shared" si="50"/>
        <v> </v>
      </c>
      <c r="CG42" s="4" t="str">
        <f t="shared" si="51"/>
        <v> </v>
      </c>
      <c r="CH42" s="4" t="str">
        <f t="shared" si="52"/>
        <v> </v>
      </c>
      <c r="CI42" s="4" t="str">
        <f t="shared" si="53"/>
        <v> </v>
      </c>
      <c r="CJ42" s="4" t="str">
        <f t="shared" si="54"/>
        <v> </v>
      </c>
      <c r="CK42" s="4" t="str">
        <f t="shared" si="55"/>
        <v> </v>
      </c>
      <c r="CL42" s="4" t="str">
        <f t="shared" si="56"/>
        <v> </v>
      </c>
      <c r="CM42" s="4" t="str">
        <f t="shared" si="57"/>
        <v> </v>
      </c>
      <c r="CN42" s="4" t="str">
        <f t="shared" si="58"/>
        <v> </v>
      </c>
      <c r="CO42" s="4" t="str">
        <f t="shared" si="59"/>
        <v> </v>
      </c>
      <c r="CP42" s="4" t="str">
        <f t="shared" si="60"/>
        <v> </v>
      </c>
      <c r="CQ42" s="17" t="str">
        <f t="shared" si="61"/>
        <v>postepowqanie zostało uniewaznione na podstawie art. 255 pkt 1  ustawy Prawo zamówień publicznych, gdyż nie wpłynęła żadna oferta</v>
      </c>
    </row>
    <row r="43" spans="1:95" ht="15">
      <c r="A43" s="2">
        <v>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>
        <f t="shared" si="15"/>
      </c>
      <c r="Z43">
        <f t="shared" si="35"/>
      </c>
      <c r="AA43">
        <f t="shared" si="36"/>
      </c>
      <c r="AB43">
        <f t="shared" si="0"/>
      </c>
      <c r="AC43">
        <f t="shared" si="0"/>
      </c>
      <c r="AD43">
        <f t="shared" si="1"/>
      </c>
      <c r="AE43">
        <f t="shared" si="1"/>
      </c>
      <c r="AF43">
        <f t="shared" si="2"/>
      </c>
      <c r="AG43">
        <f t="shared" si="2"/>
      </c>
      <c r="AH43">
        <f t="shared" si="3"/>
      </c>
      <c r="AI43">
        <f t="shared" si="3"/>
      </c>
      <c r="AJ43">
        <f t="shared" si="4"/>
      </c>
      <c r="AK43">
        <f t="shared" si="4"/>
      </c>
      <c r="AL43">
        <f t="shared" si="5"/>
      </c>
      <c r="AM43">
        <f t="shared" si="5"/>
      </c>
      <c r="AN43">
        <f t="shared" si="6"/>
      </c>
      <c r="AO43">
        <f t="shared" si="6"/>
      </c>
      <c r="AP43">
        <f t="shared" si="7"/>
      </c>
      <c r="AQ43">
        <f t="shared" si="7"/>
      </c>
      <c r="AR43">
        <f t="shared" si="8"/>
      </c>
      <c r="AS43">
        <f t="shared" si="8"/>
      </c>
      <c r="AT43">
        <f t="shared" si="9"/>
      </c>
      <c r="AU43">
        <f t="shared" si="9"/>
      </c>
      <c r="AV43" s="16">
        <f t="shared" si="18"/>
        <v>0</v>
      </c>
      <c r="AW43" s="15" t="e">
        <f t="shared" si="19"/>
        <v>#VALUE!</v>
      </c>
      <c r="AX43" s="15" t="e">
        <f t="shared" si="19"/>
        <v>#VALUE!</v>
      </c>
      <c r="AY43" s="15" t="e">
        <f t="shared" si="20"/>
        <v>#VALUE!</v>
      </c>
      <c r="AZ43" s="15" t="e">
        <f t="shared" si="21"/>
        <v>#VALUE!</v>
      </c>
      <c r="BA43" s="15" t="e">
        <f t="shared" si="22"/>
        <v>#VALUE!</v>
      </c>
      <c r="BB43" s="15" t="e">
        <f t="shared" si="63"/>
        <v>#VALUE!</v>
      </c>
      <c r="BC43" s="15" t="e">
        <f t="shared" si="24"/>
        <v>#VALUE!</v>
      </c>
      <c r="BD43" s="15" t="e">
        <f t="shared" si="64"/>
        <v>#VALUE!</v>
      </c>
      <c r="BE43" s="15" t="e">
        <f t="shared" si="26"/>
        <v>#VALUE!</v>
      </c>
      <c r="BF43" s="15" t="e">
        <f t="shared" si="65"/>
        <v>#VALUE!</v>
      </c>
      <c r="BG43" s="15" t="e">
        <f t="shared" si="34"/>
        <v>#VALUE!</v>
      </c>
      <c r="BH43" s="15" t="e">
        <f t="shared" si="37"/>
        <v>#VALUE!</v>
      </c>
      <c r="BI43" s="15" t="e">
        <f t="shared" si="38"/>
        <v>#VALUE!</v>
      </c>
      <c r="BJ43" s="15" t="e">
        <f t="shared" si="39"/>
        <v>#VALUE!</v>
      </c>
      <c r="BK43" s="15" t="e">
        <f t="shared" si="40"/>
        <v>#VALUE!</v>
      </c>
      <c r="BL43" s="15" t="e">
        <f t="shared" si="41"/>
        <v>#VALUE!</v>
      </c>
      <c r="BM43" s="15" t="e">
        <f t="shared" si="42"/>
        <v>#VALUE!</v>
      </c>
      <c r="BN43" s="15" t="e">
        <f t="shared" si="43"/>
        <v>#VALUE!</v>
      </c>
      <c r="BO43" s="15" t="e">
        <f t="shared" si="44"/>
        <v>#VALUE!</v>
      </c>
      <c r="BP43" s="15" t="e">
        <f t="shared" si="45"/>
        <v>#VALUE!</v>
      </c>
      <c r="BQ43" s="15" t="e">
        <f t="shared" si="46"/>
        <v>#VALUE!</v>
      </c>
      <c r="BR43" s="15" t="e">
        <f t="shared" si="47"/>
        <v>#VALUE!</v>
      </c>
      <c r="BS43" s="15" t="e">
        <f t="shared" si="62"/>
        <v>#VALUE!</v>
      </c>
      <c r="BT43" s="4" t="str">
        <f t="shared" si="28"/>
        <v> </v>
      </c>
      <c r="BU43" s="4" t="str">
        <f t="shared" si="28"/>
        <v> </v>
      </c>
      <c r="BV43" s="4" t="str">
        <f t="shared" si="28"/>
        <v> </v>
      </c>
      <c r="BW43" s="4" t="str">
        <f t="shared" si="12"/>
        <v> </v>
      </c>
      <c r="BX43" s="4" t="str">
        <f t="shared" si="29"/>
        <v> </v>
      </c>
      <c r="BY43" s="4" t="str">
        <f t="shared" si="13"/>
        <v> </v>
      </c>
      <c r="BZ43" s="4" t="str">
        <f t="shared" si="30"/>
        <v> </v>
      </c>
      <c r="CA43" s="4" t="str">
        <f t="shared" si="14"/>
        <v> </v>
      </c>
      <c r="CB43" s="4" t="str">
        <f t="shared" si="31"/>
        <v> </v>
      </c>
      <c r="CC43" s="4" t="str">
        <f t="shared" si="32"/>
        <v> </v>
      </c>
      <c r="CD43" s="4" t="str">
        <f t="shared" si="48"/>
        <v> </v>
      </c>
      <c r="CE43" s="4" t="str">
        <f t="shared" si="49"/>
        <v> </v>
      </c>
      <c r="CF43" s="4" t="str">
        <f t="shared" si="50"/>
        <v> </v>
      </c>
      <c r="CG43" s="4" t="str">
        <f t="shared" si="51"/>
        <v> </v>
      </c>
      <c r="CH43" s="4" t="str">
        <f t="shared" si="52"/>
        <v> </v>
      </c>
      <c r="CI43" s="4" t="str">
        <f t="shared" si="53"/>
        <v> </v>
      </c>
      <c r="CJ43" s="4" t="str">
        <f t="shared" si="54"/>
        <v> </v>
      </c>
      <c r="CK43" s="4" t="str">
        <f t="shared" si="55"/>
        <v> </v>
      </c>
      <c r="CL43" s="4" t="str">
        <f t="shared" si="56"/>
        <v> </v>
      </c>
      <c r="CM43" s="4" t="str">
        <f t="shared" si="57"/>
        <v> </v>
      </c>
      <c r="CN43" s="4" t="str">
        <f t="shared" si="58"/>
        <v> </v>
      </c>
      <c r="CO43" s="4" t="str">
        <f t="shared" si="59"/>
        <v> </v>
      </c>
      <c r="CP43" s="4" t="str">
        <f t="shared" si="60"/>
        <v> </v>
      </c>
      <c r="CQ43" s="17" t="str">
        <f t="shared" si="61"/>
        <v>postepowqanie zostało uniewaznione na podstawie art. 255 pkt 1  ustawy Prawo zamówień publicznych, gdyż nie wpłynęła żadna oferta</v>
      </c>
    </row>
    <row r="44" spans="1:95" ht="15">
      <c r="A44" s="2">
        <v>41</v>
      </c>
      <c r="B44" s="4"/>
      <c r="C44" s="4"/>
      <c r="D44" s="4">
        <v>270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43.2</v>
      </c>
      <c r="P44" s="4"/>
      <c r="Q44" s="4"/>
      <c r="R44" s="4"/>
      <c r="S44" s="4"/>
      <c r="T44" s="4"/>
      <c r="U44" s="4"/>
      <c r="V44" s="4"/>
      <c r="W44" s="4"/>
      <c r="X44" s="4"/>
      <c r="Y44">
        <f t="shared" si="15"/>
      </c>
      <c r="Z44">
        <f t="shared" si="35"/>
      </c>
      <c r="AA44">
        <f t="shared" si="36"/>
        <v>270</v>
      </c>
      <c r="AB44">
        <f t="shared" si="0"/>
      </c>
      <c r="AC44">
        <f t="shared" si="0"/>
      </c>
      <c r="AD44">
        <f t="shared" si="1"/>
      </c>
      <c r="AE44">
        <f t="shared" si="1"/>
      </c>
      <c r="AF44">
        <f t="shared" si="2"/>
      </c>
      <c r="AG44">
        <f t="shared" si="2"/>
      </c>
      <c r="AH44">
        <f t="shared" si="3"/>
      </c>
      <c r="AI44">
        <f t="shared" si="3"/>
      </c>
      <c r="AJ44">
        <f t="shared" si="4"/>
      </c>
      <c r="AK44">
        <f t="shared" si="4"/>
      </c>
      <c r="AL44">
        <f t="shared" si="5"/>
        <v>43.2</v>
      </c>
      <c r="AM44">
        <f t="shared" si="5"/>
      </c>
      <c r="AN44">
        <f t="shared" si="6"/>
      </c>
      <c r="AO44">
        <f t="shared" si="6"/>
      </c>
      <c r="AP44">
        <f t="shared" si="7"/>
      </c>
      <c r="AQ44">
        <f t="shared" si="7"/>
      </c>
      <c r="AR44">
        <f t="shared" si="8"/>
      </c>
      <c r="AS44">
        <f t="shared" si="8"/>
      </c>
      <c r="AT44">
        <f t="shared" si="9"/>
      </c>
      <c r="AU44">
        <f t="shared" si="9"/>
      </c>
      <c r="AV44">
        <f t="shared" si="18"/>
        <v>43.2</v>
      </c>
      <c r="AW44" s="15" t="e">
        <f t="shared" si="19"/>
        <v>#VALUE!</v>
      </c>
      <c r="AX44" s="15" t="e">
        <f t="shared" si="19"/>
        <v>#VALUE!</v>
      </c>
      <c r="AY44" s="15">
        <f t="shared" si="20"/>
        <v>16</v>
      </c>
      <c r="AZ44" s="15" t="e">
        <f t="shared" si="21"/>
        <v>#VALUE!</v>
      </c>
      <c r="BA44" s="15" t="e">
        <f t="shared" si="22"/>
        <v>#VALUE!</v>
      </c>
      <c r="BB44" s="15" t="e">
        <f t="shared" si="63"/>
        <v>#VALUE!</v>
      </c>
      <c r="BC44" s="15" t="e">
        <f t="shared" si="24"/>
        <v>#VALUE!</v>
      </c>
      <c r="BD44" s="15" t="e">
        <f t="shared" si="64"/>
        <v>#VALUE!</v>
      </c>
      <c r="BE44" s="15" t="e">
        <f t="shared" si="26"/>
        <v>#VALUE!</v>
      </c>
      <c r="BF44" s="15" t="e">
        <f t="shared" si="65"/>
        <v>#VALUE!</v>
      </c>
      <c r="BG44" s="15" t="e">
        <f t="shared" si="34"/>
        <v>#VALUE!</v>
      </c>
      <c r="BH44" s="15" t="e">
        <f t="shared" si="37"/>
        <v>#VALUE!</v>
      </c>
      <c r="BI44" s="15" t="e">
        <f t="shared" si="38"/>
        <v>#VALUE!</v>
      </c>
      <c r="BJ44" s="15">
        <f t="shared" si="39"/>
        <v>100</v>
      </c>
      <c r="BK44" s="15" t="e">
        <f t="shared" si="40"/>
        <v>#VALUE!</v>
      </c>
      <c r="BL44" s="15" t="e">
        <f t="shared" si="41"/>
        <v>#VALUE!</v>
      </c>
      <c r="BM44" s="15" t="e">
        <f t="shared" si="42"/>
        <v>#VALUE!</v>
      </c>
      <c r="BN44" s="15" t="e">
        <f t="shared" si="43"/>
        <v>#VALUE!</v>
      </c>
      <c r="BO44" s="15" t="e">
        <f t="shared" si="44"/>
        <v>#VALUE!</v>
      </c>
      <c r="BP44" s="15" t="e">
        <f t="shared" si="45"/>
        <v>#VALUE!</v>
      </c>
      <c r="BQ44" s="15" t="e">
        <f t="shared" si="46"/>
        <v>#VALUE!</v>
      </c>
      <c r="BR44" s="15" t="e">
        <f t="shared" si="47"/>
        <v>#VALUE!</v>
      </c>
      <c r="BS44" s="15" t="e">
        <f t="shared" si="62"/>
        <v>#VALUE!</v>
      </c>
      <c r="BT44" s="4" t="str">
        <f t="shared" si="28"/>
        <v> </v>
      </c>
      <c r="BU44" s="4" t="str">
        <f t="shared" si="28"/>
        <v> </v>
      </c>
      <c r="BV44" s="4">
        <f t="shared" si="28"/>
        <v>16</v>
      </c>
      <c r="BW44" s="4" t="str">
        <f t="shared" si="12"/>
        <v> </v>
      </c>
      <c r="BX44" s="4" t="str">
        <f t="shared" si="29"/>
        <v> </v>
      </c>
      <c r="BY44" s="4" t="str">
        <f t="shared" si="13"/>
        <v> </v>
      </c>
      <c r="BZ44" s="4" t="str">
        <f t="shared" si="30"/>
        <v> </v>
      </c>
      <c r="CA44" s="4" t="str">
        <f t="shared" si="14"/>
        <v> </v>
      </c>
      <c r="CB44" s="4" t="str">
        <f t="shared" si="31"/>
        <v> </v>
      </c>
      <c r="CC44" s="4" t="str">
        <f t="shared" si="32"/>
        <v> </v>
      </c>
      <c r="CD44" s="4" t="str">
        <f t="shared" si="48"/>
        <v> </v>
      </c>
      <c r="CE44" s="4" t="str">
        <f t="shared" si="49"/>
        <v> </v>
      </c>
      <c r="CF44" s="4" t="str">
        <f t="shared" si="50"/>
        <v> </v>
      </c>
      <c r="CG44" s="4">
        <f t="shared" si="51"/>
        <v>100</v>
      </c>
      <c r="CH44" s="4" t="str">
        <f t="shared" si="52"/>
        <v> </v>
      </c>
      <c r="CI44" s="4" t="str">
        <f t="shared" si="53"/>
        <v> </v>
      </c>
      <c r="CJ44" s="4" t="str">
        <f t="shared" si="54"/>
        <v> </v>
      </c>
      <c r="CK44" s="4" t="str">
        <f t="shared" si="55"/>
        <v> </v>
      </c>
      <c r="CL44" s="4" t="str">
        <f t="shared" si="56"/>
        <v> </v>
      </c>
      <c r="CM44" s="4" t="str">
        <f t="shared" si="57"/>
        <v> </v>
      </c>
      <c r="CN44" s="4" t="str">
        <f t="shared" si="58"/>
        <v> </v>
      </c>
      <c r="CO44" s="4" t="str">
        <f t="shared" si="59"/>
        <v> </v>
      </c>
      <c r="CP44" s="4" t="str">
        <f t="shared" si="60"/>
        <v> </v>
      </c>
      <c r="CQ44" s="17">
        <f t="shared" si="61"/>
      </c>
    </row>
    <row r="45" spans="1:95" ht="15">
      <c r="A45" s="2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>
        <f t="shared" si="15"/>
      </c>
      <c r="Z45">
        <f t="shared" si="35"/>
      </c>
      <c r="AA45">
        <f t="shared" si="36"/>
      </c>
      <c r="AB45">
        <f t="shared" si="0"/>
      </c>
      <c r="AC45">
        <f t="shared" si="0"/>
      </c>
      <c r="AD45">
        <f t="shared" si="1"/>
      </c>
      <c r="AE45">
        <f t="shared" si="1"/>
      </c>
      <c r="AF45">
        <f t="shared" si="2"/>
      </c>
      <c r="AG45">
        <f t="shared" si="2"/>
      </c>
      <c r="AH45">
        <f t="shared" si="3"/>
      </c>
      <c r="AI45">
        <f t="shared" si="3"/>
      </c>
      <c r="AJ45">
        <f t="shared" si="4"/>
      </c>
      <c r="AK45">
        <f t="shared" si="4"/>
      </c>
      <c r="AL45">
        <f t="shared" si="5"/>
      </c>
      <c r="AM45">
        <f t="shared" si="5"/>
      </c>
      <c r="AN45">
        <f t="shared" si="6"/>
      </c>
      <c r="AO45">
        <f t="shared" si="6"/>
      </c>
      <c r="AP45">
        <f t="shared" si="7"/>
      </c>
      <c r="AQ45">
        <f t="shared" si="7"/>
      </c>
      <c r="AR45">
        <f t="shared" si="8"/>
      </c>
      <c r="AS45">
        <f t="shared" si="8"/>
      </c>
      <c r="AT45">
        <f t="shared" si="9"/>
      </c>
      <c r="AU45">
        <f t="shared" si="9"/>
      </c>
      <c r="AV45" s="16">
        <f t="shared" si="18"/>
        <v>0</v>
      </c>
      <c r="AW45" s="15" t="e">
        <f t="shared" si="19"/>
        <v>#VALUE!</v>
      </c>
      <c r="AX45" s="15" t="e">
        <f t="shared" si="19"/>
        <v>#VALUE!</v>
      </c>
      <c r="AY45" s="15" t="e">
        <f t="shared" si="20"/>
        <v>#VALUE!</v>
      </c>
      <c r="AZ45" s="15" t="e">
        <f t="shared" si="21"/>
        <v>#VALUE!</v>
      </c>
      <c r="BA45" s="15" t="e">
        <f t="shared" si="22"/>
        <v>#VALUE!</v>
      </c>
      <c r="BB45" s="15" t="e">
        <f t="shared" si="63"/>
        <v>#VALUE!</v>
      </c>
      <c r="BC45" s="15" t="e">
        <f t="shared" si="24"/>
        <v>#VALUE!</v>
      </c>
      <c r="BD45" s="15" t="e">
        <f t="shared" si="64"/>
        <v>#VALUE!</v>
      </c>
      <c r="BE45" s="15" t="e">
        <f t="shared" si="26"/>
        <v>#VALUE!</v>
      </c>
      <c r="BF45" s="15" t="e">
        <f t="shared" si="65"/>
        <v>#VALUE!</v>
      </c>
      <c r="BG45" s="15" t="e">
        <f t="shared" si="34"/>
        <v>#VALUE!</v>
      </c>
      <c r="BH45" s="15" t="e">
        <f t="shared" si="37"/>
        <v>#VALUE!</v>
      </c>
      <c r="BI45" s="15" t="e">
        <f t="shared" si="38"/>
        <v>#VALUE!</v>
      </c>
      <c r="BJ45" s="15" t="e">
        <f t="shared" si="39"/>
        <v>#VALUE!</v>
      </c>
      <c r="BK45" s="15" t="e">
        <f t="shared" si="40"/>
        <v>#VALUE!</v>
      </c>
      <c r="BL45" s="15" t="e">
        <f t="shared" si="41"/>
        <v>#VALUE!</v>
      </c>
      <c r="BM45" s="15" t="e">
        <f t="shared" si="42"/>
        <v>#VALUE!</v>
      </c>
      <c r="BN45" s="15" t="e">
        <f t="shared" si="43"/>
        <v>#VALUE!</v>
      </c>
      <c r="BO45" s="15" t="e">
        <f t="shared" si="44"/>
        <v>#VALUE!</v>
      </c>
      <c r="BP45" s="15" t="e">
        <f t="shared" si="45"/>
        <v>#VALUE!</v>
      </c>
      <c r="BQ45" s="15" t="e">
        <f t="shared" si="46"/>
        <v>#VALUE!</v>
      </c>
      <c r="BR45" s="15" t="e">
        <f t="shared" si="47"/>
        <v>#VALUE!</v>
      </c>
      <c r="BS45" s="15" t="e">
        <f t="shared" si="62"/>
        <v>#VALUE!</v>
      </c>
      <c r="BT45" s="4" t="str">
        <f t="shared" si="28"/>
        <v> </v>
      </c>
      <c r="BU45" s="4" t="str">
        <f t="shared" si="28"/>
        <v> </v>
      </c>
      <c r="BV45" s="4" t="str">
        <f t="shared" si="28"/>
        <v> </v>
      </c>
      <c r="BW45" s="4" t="str">
        <f t="shared" si="12"/>
        <v> </v>
      </c>
      <c r="BX45" s="4" t="str">
        <f t="shared" si="29"/>
        <v> </v>
      </c>
      <c r="BY45" s="4" t="str">
        <f t="shared" si="13"/>
        <v> </v>
      </c>
      <c r="BZ45" s="4" t="str">
        <f t="shared" si="30"/>
        <v> </v>
      </c>
      <c r="CA45" s="4" t="str">
        <f t="shared" si="14"/>
        <v> </v>
      </c>
      <c r="CB45" s="4" t="str">
        <f t="shared" si="31"/>
        <v> </v>
      </c>
      <c r="CC45" s="4" t="str">
        <f t="shared" si="32"/>
        <v> </v>
      </c>
      <c r="CD45" s="4" t="str">
        <f t="shared" si="48"/>
        <v> </v>
      </c>
      <c r="CE45" s="4" t="str">
        <f t="shared" si="49"/>
        <v> </v>
      </c>
      <c r="CF45" s="4" t="str">
        <f t="shared" si="50"/>
        <v> </v>
      </c>
      <c r="CG45" s="4" t="str">
        <f t="shared" si="51"/>
        <v> </v>
      </c>
      <c r="CH45" s="4" t="str">
        <f t="shared" si="52"/>
        <v> </v>
      </c>
      <c r="CI45" s="4" t="str">
        <f t="shared" si="53"/>
        <v> </v>
      </c>
      <c r="CJ45" s="4" t="str">
        <f t="shared" si="54"/>
        <v> </v>
      </c>
      <c r="CK45" s="4" t="str">
        <f t="shared" si="55"/>
        <v> </v>
      </c>
      <c r="CL45" s="4" t="str">
        <f t="shared" si="56"/>
        <v> </v>
      </c>
      <c r="CM45" s="4" t="str">
        <f t="shared" si="57"/>
        <v> </v>
      </c>
      <c r="CN45" s="4" t="str">
        <f t="shared" si="58"/>
        <v> </v>
      </c>
      <c r="CO45" s="4" t="str">
        <f t="shared" si="59"/>
        <v> </v>
      </c>
      <c r="CP45" s="4" t="str">
        <f t="shared" si="60"/>
        <v> </v>
      </c>
      <c r="CQ45" s="17" t="str">
        <f t="shared" si="61"/>
        <v>postepowqanie zostało uniewaznione na podstawie art. 255 pkt 1  ustawy Prawo zamówień publicznych, gdyż nie wpłynęła żadna oferta</v>
      </c>
    </row>
    <row r="46" spans="1:95" ht="15">
      <c r="A46" s="2">
        <v>43</v>
      </c>
      <c r="B46" s="4"/>
      <c r="C46" s="4"/>
      <c r="D46" s="4"/>
      <c r="E46" s="4"/>
      <c r="F46" s="4"/>
      <c r="G46" s="4"/>
      <c r="H46" s="4"/>
      <c r="I46" s="4"/>
      <c r="J46" s="4"/>
      <c r="K46" s="14">
        <v>26082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>
        <f t="shared" si="15"/>
      </c>
      <c r="Z46">
        <f t="shared" si="35"/>
      </c>
      <c r="AA46">
        <f t="shared" si="36"/>
      </c>
      <c r="AB46">
        <f t="shared" si="0"/>
      </c>
      <c r="AC46">
        <f t="shared" si="0"/>
      </c>
      <c r="AD46">
        <f t="shared" si="1"/>
      </c>
      <c r="AE46">
        <f t="shared" si="1"/>
      </c>
      <c r="AF46">
        <f t="shared" si="2"/>
      </c>
      <c r="AG46">
        <f t="shared" si="2"/>
      </c>
      <c r="AH46">
        <f t="shared" si="3"/>
        <v>26082</v>
      </c>
      <c r="AI46">
        <f t="shared" si="3"/>
      </c>
      <c r="AJ46">
        <f t="shared" si="4"/>
      </c>
      <c r="AK46">
        <f t="shared" si="4"/>
      </c>
      <c r="AL46">
        <f t="shared" si="5"/>
      </c>
      <c r="AM46">
        <f t="shared" si="5"/>
      </c>
      <c r="AN46">
        <f t="shared" si="6"/>
      </c>
      <c r="AO46">
        <f t="shared" si="6"/>
      </c>
      <c r="AP46">
        <f t="shared" si="7"/>
      </c>
      <c r="AQ46">
        <f t="shared" si="7"/>
      </c>
      <c r="AR46">
        <f t="shared" si="8"/>
      </c>
      <c r="AS46">
        <f t="shared" si="8"/>
      </c>
      <c r="AT46">
        <f t="shared" si="9"/>
      </c>
      <c r="AU46">
        <f t="shared" si="9"/>
      </c>
      <c r="AV46">
        <f t="shared" si="18"/>
        <v>26082</v>
      </c>
      <c r="AW46" s="15" t="e">
        <f t="shared" si="19"/>
        <v>#VALUE!</v>
      </c>
      <c r="AX46" s="15" t="e">
        <f t="shared" si="19"/>
        <v>#VALUE!</v>
      </c>
      <c r="AY46" s="15" t="e">
        <f t="shared" si="20"/>
        <v>#VALUE!</v>
      </c>
      <c r="AZ46" s="15" t="e">
        <f t="shared" si="21"/>
        <v>#VALUE!</v>
      </c>
      <c r="BA46" s="15" t="e">
        <f t="shared" si="22"/>
        <v>#VALUE!</v>
      </c>
      <c r="BB46" s="15" t="e">
        <f t="shared" si="63"/>
        <v>#VALUE!</v>
      </c>
      <c r="BC46" s="15" t="e">
        <f t="shared" si="24"/>
        <v>#VALUE!</v>
      </c>
      <c r="BD46" s="15" t="e">
        <f t="shared" si="64"/>
        <v>#VALUE!</v>
      </c>
      <c r="BE46" s="15" t="e">
        <f t="shared" si="26"/>
        <v>#VALUE!</v>
      </c>
      <c r="BF46" s="15">
        <f t="shared" si="65"/>
        <v>100</v>
      </c>
      <c r="BG46" s="15" t="e">
        <f t="shared" si="34"/>
        <v>#VALUE!</v>
      </c>
      <c r="BH46" s="15" t="e">
        <f t="shared" si="37"/>
        <v>#VALUE!</v>
      </c>
      <c r="BI46" s="15" t="e">
        <f t="shared" si="38"/>
        <v>#VALUE!</v>
      </c>
      <c r="BJ46" s="15" t="e">
        <f t="shared" si="39"/>
        <v>#VALUE!</v>
      </c>
      <c r="BK46" s="15" t="e">
        <f t="shared" si="40"/>
        <v>#VALUE!</v>
      </c>
      <c r="BL46" s="15" t="e">
        <f t="shared" si="41"/>
        <v>#VALUE!</v>
      </c>
      <c r="BM46" s="15" t="e">
        <f t="shared" si="42"/>
        <v>#VALUE!</v>
      </c>
      <c r="BN46" s="15" t="e">
        <f t="shared" si="43"/>
        <v>#VALUE!</v>
      </c>
      <c r="BO46" s="15" t="e">
        <f t="shared" si="44"/>
        <v>#VALUE!</v>
      </c>
      <c r="BP46" s="15" t="e">
        <f t="shared" si="45"/>
        <v>#VALUE!</v>
      </c>
      <c r="BQ46" s="15" t="e">
        <f t="shared" si="46"/>
        <v>#VALUE!</v>
      </c>
      <c r="BR46" s="15" t="e">
        <f t="shared" si="47"/>
        <v>#VALUE!</v>
      </c>
      <c r="BS46" s="15" t="e">
        <f t="shared" si="62"/>
        <v>#VALUE!</v>
      </c>
      <c r="BT46" s="4" t="str">
        <f t="shared" si="28"/>
        <v> </v>
      </c>
      <c r="BU46" s="4" t="str">
        <f t="shared" si="28"/>
        <v> </v>
      </c>
      <c r="BV46" s="4" t="str">
        <f t="shared" si="28"/>
        <v> </v>
      </c>
      <c r="BW46" s="4" t="str">
        <f t="shared" si="12"/>
        <v> </v>
      </c>
      <c r="BX46" s="4" t="str">
        <f t="shared" si="29"/>
        <v> </v>
      </c>
      <c r="BY46" s="4" t="str">
        <f t="shared" si="13"/>
        <v> </v>
      </c>
      <c r="BZ46" s="4" t="str">
        <f t="shared" si="30"/>
        <v> </v>
      </c>
      <c r="CA46" s="4" t="str">
        <f t="shared" si="14"/>
        <v> </v>
      </c>
      <c r="CB46" s="4" t="str">
        <f t="shared" si="31"/>
        <v> </v>
      </c>
      <c r="CC46" s="4">
        <f t="shared" si="32"/>
        <v>100</v>
      </c>
      <c r="CD46" s="4" t="str">
        <f t="shared" si="48"/>
        <v> </v>
      </c>
      <c r="CE46" s="4" t="str">
        <f t="shared" si="49"/>
        <v> </v>
      </c>
      <c r="CF46" s="4" t="str">
        <f t="shared" si="50"/>
        <v> </v>
      </c>
      <c r="CG46" s="4" t="str">
        <f t="shared" si="51"/>
        <v> </v>
      </c>
      <c r="CH46" s="4" t="str">
        <f t="shared" si="52"/>
        <v> </v>
      </c>
      <c r="CI46" s="4" t="str">
        <f t="shared" si="53"/>
        <v> </v>
      </c>
      <c r="CJ46" s="4" t="str">
        <f t="shared" si="54"/>
        <v> </v>
      </c>
      <c r="CK46" s="4" t="str">
        <f t="shared" si="55"/>
        <v> </v>
      </c>
      <c r="CL46" s="4" t="str">
        <f t="shared" si="56"/>
        <v> </v>
      </c>
      <c r="CM46" s="4" t="str">
        <f t="shared" si="57"/>
        <v> </v>
      </c>
      <c r="CN46" s="4" t="str">
        <f t="shared" si="58"/>
        <v> </v>
      </c>
      <c r="CO46" s="4" t="str">
        <f t="shared" si="59"/>
        <v> </v>
      </c>
      <c r="CP46" s="4" t="str">
        <f t="shared" si="60"/>
        <v> </v>
      </c>
      <c r="CQ46" s="17">
        <f t="shared" si="61"/>
      </c>
    </row>
    <row r="47" spans="1:95" ht="15">
      <c r="A47" s="2">
        <v>44</v>
      </c>
      <c r="B47" s="4"/>
      <c r="C47" s="4"/>
      <c r="D47" s="4">
        <v>2970</v>
      </c>
      <c r="E47" s="4">
        <v>1009.8</v>
      </c>
      <c r="F47" s="4"/>
      <c r="G47" s="4"/>
      <c r="H47" s="4"/>
      <c r="I47" s="4"/>
      <c r="J47" s="4"/>
      <c r="K47" s="4"/>
      <c r="L47" s="4"/>
      <c r="M47" s="4">
        <v>10368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>
        <f t="shared" si="15"/>
      </c>
      <c r="Z47">
        <f t="shared" si="35"/>
      </c>
      <c r="AA47">
        <f t="shared" si="36"/>
        <v>2970</v>
      </c>
      <c r="AB47">
        <f t="shared" si="0"/>
        <v>1009.8</v>
      </c>
      <c r="AC47">
        <f t="shared" si="0"/>
      </c>
      <c r="AD47">
        <f t="shared" si="1"/>
      </c>
      <c r="AE47">
        <f t="shared" si="1"/>
      </c>
      <c r="AF47">
        <f t="shared" si="2"/>
      </c>
      <c r="AG47">
        <f t="shared" si="2"/>
      </c>
      <c r="AH47">
        <f t="shared" si="3"/>
      </c>
      <c r="AI47">
        <f t="shared" si="3"/>
      </c>
      <c r="AJ47">
        <f t="shared" si="4"/>
        <v>10368</v>
      </c>
      <c r="AK47">
        <f t="shared" si="4"/>
      </c>
      <c r="AL47">
        <f t="shared" si="5"/>
      </c>
      <c r="AM47">
        <f t="shared" si="5"/>
      </c>
      <c r="AN47">
        <f t="shared" si="6"/>
      </c>
      <c r="AO47">
        <f t="shared" si="6"/>
      </c>
      <c r="AP47">
        <f t="shared" si="7"/>
      </c>
      <c r="AQ47">
        <f t="shared" si="7"/>
      </c>
      <c r="AR47">
        <f t="shared" si="8"/>
      </c>
      <c r="AS47">
        <f t="shared" si="8"/>
      </c>
      <c r="AT47">
        <f t="shared" si="9"/>
      </c>
      <c r="AU47">
        <f t="shared" si="9"/>
      </c>
      <c r="AV47">
        <f t="shared" si="18"/>
        <v>1009.8</v>
      </c>
      <c r="AW47" s="15" t="e">
        <f t="shared" si="19"/>
        <v>#VALUE!</v>
      </c>
      <c r="AX47" s="15" t="e">
        <f t="shared" si="19"/>
        <v>#VALUE!</v>
      </c>
      <c r="AY47" s="15">
        <f t="shared" si="20"/>
        <v>34</v>
      </c>
      <c r="AZ47" s="15">
        <f t="shared" si="21"/>
        <v>100</v>
      </c>
      <c r="BA47" s="15" t="e">
        <f t="shared" si="22"/>
        <v>#VALUE!</v>
      </c>
      <c r="BB47" s="15" t="e">
        <f t="shared" si="63"/>
        <v>#VALUE!</v>
      </c>
      <c r="BC47" s="15" t="e">
        <f t="shared" si="24"/>
        <v>#VALUE!</v>
      </c>
      <c r="BD47" s="15" t="e">
        <f t="shared" si="64"/>
        <v>#VALUE!</v>
      </c>
      <c r="BE47" s="15" t="e">
        <f t="shared" si="26"/>
        <v>#VALUE!</v>
      </c>
      <c r="BF47" s="15" t="e">
        <f t="shared" si="65"/>
        <v>#VALUE!</v>
      </c>
      <c r="BG47" s="15" t="e">
        <f t="shared" si="34"/>
        <v>#VALUE!</v>
      </c>
      <c r="BH47" s="15">
        <f t="shared" si="37"/>
        <v>9.739583333333334</v>
      </c>
      <c r="BI47" s="15" t="e">
        <f t="shared" si="38"/>
        <v>#VALUE!</v>
      </c>
      <c r="BJ47" s="15" t="e">
        <f t="shared" si="39"/>
        <v>#VALUE!</v>
      </c>
      <c r="BK47" s="15" t="e">
        <f t="shared" si="40"/>
        <v>#VALUE!</v>
      </c>
      <c r="BL47" s="15" t="e">
        <f t="shared" si="41"/>
        <v>#VALUE!</v>
      </c>
      <c r="BM47" s="15" t="e">
        <f t="shared" si="42"/>
        <v>#VALUE!</v>
      </c>
      <c r="BN47" s="15" t="e">
        <f t="shared" si="43"/>
        <v>#VALUE!</v>
      </c>
      <c r="BO47" s="15" t="e">
        <f t="shared" si="44"/>
        <v>#VALUE!</v>
      </c>
      <c r="BP47" s="15" t="e">
        <f t="shared" si="45"/>
        <v>#VALUE!</v>
      </c>
      <c r="BQ47" s="15" t="e">
        <f t="shared" si="46"/>
        <v>#VALUE!</v>
      </c>
      <c r="BR47" s="15" t="e">
        <f t="shared" si="47"/>
        <v>#VALUE!</v>
      </c>
      <c r="BS47" s="15" t="e">
        <f t="shared" si="62"/>
        <v>#VALUE!</v>
      </c>
      <c r="BT47" s="4" t="str">
        <f t="shared" si="28"/>
        <v> </v>
      </c>
      <c r="BU47" s="4" t="str">
        <f t="shared" si="28"/>
        <v> </v>
      </c>
      <c r="BV47" s="4">
        <f t="shared" si="28"/>
        <v>34</v>
      </c>
      <c r="BW47" s="4">
        <f t="shared" si="12"/>
        <v>100</v>
      </c>
      <c r="BX47" s="4" t="str">
        <f t="shared" si="29"/>
        <v> </v>
      </c>
      <c r="BY47" s="4" t="str">
        <f t="shared" si="13"/>
        <v> </v>
      </c>
      <c r="BZ47" s="4" t="str">
        <f t="shared" si="30"/>
        <v> </v>
      </c>
      <c r="CA47" s="4" t="str">
        <f t="shared" si="14"/>
        <v> </v>
      </c>
      <c r="CB47" s="4" t="str">
        <f t="shared" si="31"/>
        <v> </v>
      </c>
      <c r="CC47" s="4" t="str">
        <f t="shared" si="32"/>
        <v> </v>
      </c>
      <c r="CD47" s="4" t="str">
        <f t="shared" si="48"/>
        <v> </v>
      </c>
      <c r="CE47" s="4">
        <f t="shared" si="49"/>
        <v>9.739583333333334</v>
      </c>
      <c r="CF47" s="4" t="str">
        <f t="shared" si="50"/>
        <v> </v>
      </c>
      <c r="CG47" s="4" t="str">
        <f t="shared" si="51"/>
        <v> </v>
      </c>
      <c r="CH47" s="4" t="str">
        <f t="shared" si="52"/>
        <v> </v>
      </c>
      <c r="CI47" s="4" t="str">
        <f t="shared" si="53"/>
        <v> </v>
      </c>
      <c r="CJ47" s="4" t="str">
        <f t="shared" si="54"/>
        <v> </v>
      </c>
      <c r="CK47" s="4" t="str">
        <f t="shared" si="55"/>
        <v> </v>
      </c>
      <c r="CL47" s="4" t="str">
        <f t="shared" si="56"/>
        <v> </v>
      </c>
      <c r="CM47" s="4" t="str">
        <f t="shared" si="57"/>
        <v> </v>
      </c>
      <c r="CN47" s="4" t="str">
        <f t="shared" si="58"/>
        <v> </v>
      </c>
      <c r="CO47" s="4" t="str">
        <f t="shared" si="59"/>
        <v> </v>
      </c>
      <c r="CP47" s="4" t="str">
        <f t="shared" si="60"/>
        <v> </v>
      </c>
      <c r="CQ47" s="17">
        <f t="shared" si="61"/>
      </c>
    </row>
    <row r="48" spans="1:95" ht="15">
      <c r="A48" s="2">
        <v>45</v>
      </c>
      <c r="B48" s="4"/>
      <c r="C48" s="4"/>
      <c r="D48" s="4">
        <v>1080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345.6</v>
      </c>
      <c r="P48" s="4"/>
      <c r="Q48" s="4"/>
      <c r="R48" s="4"/>
      <c r="S48" s="4"/>
      <c r="T48" s="4"/>
      <c r="U48" s="4"/>
      <c r="V48" s="4"/>
      <c r="W48" s="4"/>
      <c r="X48" s="4"/>
      <c r="Y48">
        <f t="shared" si="15"/>
      </c>
      <c r="Z48">
        <f t="shared" si="35"/>
      </c>
      <c r="AA48">
        <f aca="true" t="shared" si="66" ref="AA48:AA79">IF(D48&gt;0,D48,"")</f>
        <v>1080</v>
      </c>
      <c r="AB48">
        <f t="shared" si="0"/>
      </c>
      <c r="AC48">
        <f t="shared" si="0"/>
      </c>
      <c r="AD48">
        <f t="shared" si="1"/>
      </c>
      <c r="AE48">
        <f t="shared" si="1"/>
      </c>
      <c r="AF48">
        <f t="shared" si="2"/>
      </c>
      <c r="AG48">
        <f t="shared" si="2"/>
      </c>
      <c r="AH48">
        <f t="shared" si="3"/>
      </c>
      <c r="AI48">
        <f t="shared" si="3"/>
      </c>
      <c r="AJ48">
        <f t="shared" si="4"/>
      </c>
      <c r="AK48">
        <f t="shared" si="4"/>
      </c>
      <c r="AL48">
        <f t="shared" si="5"/>
        <v>345.6</v>
      </c>
      <c r="AM48">
        <f t="shared" si="5"/>
      </c>
      <c r="AN48">
        <f t="shared" si="6"/>
      </c>
      <c r="AO48">
        <f t="shared" si="6"/>
      </c>
      <c r="AP48">
        <f t="shared" si="7"/>
      </c>
      <c r="AQ48">
        <f t="shared" si="7"/>
      </c>
      <c r="AR48">
        <f t="shared" si="8"/>
      </c>
      <c r="AS48">
        <f t="shared" si="8"/>
      </c>
      <c r="AT48">
        <f t="shared" si="9"/>
      </c>
      <c r="AU48">
        <f t="shared" si="9"/>
      </c>
      <c r="AV48">
        <f t="shared" si="18"/>
        <v>345.6</v>
      </c>
      <c r="AW48" s="15" t="e">
        <f t="shared" si="19"/>
        <v>#VALUE!</v>
      </c>
      <c r="AX48" s="15" t="e">
        <f t="shared" si="19"/>
        <v>#VALUE!</v>
      </c>
      <c r="AY48" s="15">
        <f t="shared" si="20"/>
        <v>32</v>
      </c>
      <c r="AZ48" s="15" t="e">
        <f t="shared" si="21"/>
        <v>#VALUE!</v>
      </c>
      <c r="BA48" s="15" t="e">
        <f t="shared" si="22"/>
        <v>#VALUE!</v>
      </c>
      <c r="BB48" s="15" t="e">
        <f t="shared" si="63"/>
        <v>#VALUE!</v>
      </c>
      <c r="BC48" s="15" t="e">
        <f t="shared" si="24"/>
        <v>#VALUE!</v>
      </c>
      <c r="BD48" s="15" t="e">
        <f t="shared" si="64"/>
        <v>#VALUE!</v>
      </c>
      <c r="BE48" s="15" t="e">
        <f t="shared" si="26"/>
        <v>#VALUE!</v>
      </c>
      <c r="BF48" s="15" t="e">
        <f t="shared" si="65"/>
        <v>#VALUE!</v>
      </c>
      <c r="BG48" s="15" t="e">
        <f t="shared" si="34"/>
        <v>#VALUE!</v>
      </c>
      <c r="BH48" s="15" t="e">
        <f t="shared" si="37"/>
        <v>#VALUE!</v>
      </c>
      <c r="BI48" s="15" t="e">
        <f t="shared" si="38"/>
        <v>#VALUE!</v>
      </c>
      <c r="BJ48" s="15">
        <f t="shared" si="39"/>
        <v>100</v>
      </c>
      <c r="BK48" s="15" t="e">
        <f t="shared" si="40"/>
        <v>#VALUE!</v>
      </c>
      <c r="BL48" s="15" t="e">
        <f t="shared" si="41"/>
        <v>#VALUE!</v>
      </c>
      <c r="BM48" s="15" t="e">
        <f t="shared" si="42"/>
        <v>#VALUE!</v>
      </c>
      <c r="BN48" s="15" t="e">
        <f t="shared" si="43"/>
        <v>#VALUE!</v>
      </c>
      <c r="BO48" s="15" t="e">
        <f t="shared" si="44"/>
        <v>#VALUE!</v>
      </c>
      <c r="BP48" s="15" t="e">
        <f t="shared" si="45"/>
        <v>#VALUE!</v>
      </c>
      <c r="BQ48" s="15" t="e">
        <f t="shared" si="46"/>
        <v>#VALUE!</v>
      </c>
      <c r="BR48" s="15" t="e">
        <f t="shared" si="47"/>
        <v>#VALUE!</v>
      </c>
      <c r="BS48" s="15" t="e">
        <f t="shared" si="62"/>
        <v>#VALUE!</v>
      </c>
      <c r="BT48" s="4" t="str">
        <f t="shared" si="28"/>
        <v> </v>
      </c>
      <c r="BU48" s="4" t="str">
        <f t="shared" si="28"/>
        <v> </v>
      </c>
      <c r="BV48" s="4">
        <f t="shared" si="28"/>
        <v>32</v>
      </c>
      <c r="BW48" s="4" t="str">
        <f t="shared" si="12"/>
        <v> </v>
      </c>
      <c r="BX48" s="4" t="str">
        <f t="shared" si="29"/>
        <v> </v>
      </c>
      <c r="BY48" s="4" t="str">
        <f t="shared" si="13"/>
        <v> </v>
      </c>
      <c r="BZ48" s="4" t="str">
        <f t="shared" si="30"/>
        <v> </v>
      </c>
      <c r="CA48" s="4" t="str">
        <f t="shared" si="14"/>
        <v> </v>
      </c>
      <c r="CB48" s="4" t="str">
        <f t="shared" si="31"/>
        <v> </v>
      </c>
      <c r="CC48" s="4" t="str">
        <f t="shared" si="32"/>
        <v> </v>
      </c>
      <c r="CD48" s="4" t="str">
        <f t="shared" si="48"/>
        <v> </v>
      </c>
      <c r="CE48" s="4" t="str">
        <f t="shared" si="49"/>
        <v> </v>
      </c>
      <c r="CF48" s="4" t="str">
        <f t="shared" si="50"/>
        <v> </v>
      </c>
      <c r="CG48" s="4">
        <f t="shared" si="51"/>
        <v>100</v>
      </c>
      <c r="CH48" s="4" t="str">
        <f t="shared" si="52"/>
        <v> </v>
      </c>
      <c r="CI48" s="4" t="str">
        <f t="shared" si="53"/>
        <v> </v>
      </c>
      <c r="CJ48" s="4" t="str">
        <f t="shared" si="54"/>
        <v> </v>
      </c>
      <c r="CK48" s="4" t="str">
        <f t="shared" si="55"/>
        <v> </v>
      </c>
      <c r="CL48" s="4" t="str">
        <f t="shared" si="56"/>
        <v> </v>
      </c>
      <c r="CM48" s="4" t="str">
        <f t="shared" si="57"/>
        <v> </v>
      </c>
      <c r="CN48" s="4" t="str">
        <f t="shared" si="58"/>
        <v> </v>
      </c>
      <c r="CO48" s="4" t="str">
        <f t="shared" si="59"/>
        <v> </v>
      </c>
      <c r="CP48" s="4" t="str">
        <f t="shared" si="60"/>
        <v> </v>
      </c>
      <c r="CQ48" s="17">
        <f t="shared" si="61"/>
      </c>
    </row>
    <row r="49" spans="1:95" ht="15">
      <c r="A49" s="2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>
        <f t="shared" si="15"/>
      </c>
      <c r="Z49">
        <f t="shared" si="35"/>
      </c>
      <c r="AA49">
        <f t="shared" si="66"/>
      </c>
      <c r="AB49">
        <f t="shared" si="0"/>
      </c>
      <c r="AC49">
        <f t="shared" si="0"/>
      </c>
      <c r="AD49">
        <f t="shared" si="1"/>
      </c>
      <c r="AE49">
        <f t="shared" si="1"/>
      </c>
      <c r="AF49">
        <f t="shared" si="2"/>
      </c>
      <c r="AG49">
        <f t="shared" si="2"/>
      </c>
      <c r="AH49">
        <f t="shared" si="3"/>
      </c>
      <c r="AI49">
        <f t="shared" si="3"/>
      </c>
      <c r="AJ49">
        <f t="shared" si="4"/>
      </c>
      <c r="AK49">
        <f t="shared" si="4"/>
      </c>
      <c r="AL49">
        <f t="shared" si="5"/>
      </c>
      <c r="AM49">
        <f t="shared" si="5"/>
      </c>
      <c r="AN49">
        <f t="shared" si="6"/>
      </c>
      <c r="AO49">
        <f t="shared" si="6"/>
      </c>
      <c r="AP49">
        <f t="shared" si="7"/>
      </c>
      <c r="AQ49">
        <f t="shared" si="7"/>
      </c>
      <c r="AR49">
        <f t="shared" si="8"/>
      </c>
      <c r="AS49">
        <f t="shared" si="8"/>
      </c>
      <c r="AT49">
        <f t="shared" si="9"/>
      </c>
      <c r="AU49">
        <f t="shared" si="9"/>
      </c>
      <c r="AV49" s="16">
        <f t="shared" si="18"/>
        <v>0</v>
      </c>
      <c r="AW49" s="15" t="e">
        <f t="shared" si="19"/>
        <v>#VALUE!</v>
      </c>
      <c r="AX49" s="15" t="e">
        <f t="shared" si="19"/>
        <v>#VALUE!</v>
      </c>
      <c r="AY49" s="15" t="e">
        <f t="shared" si="20"/>
        <v>#VALUE!</v>
      </c>
      <c r="AZ49" s="15" t="e">
        <f t="shared" si="21"/>
        <v>#VALUE!</v>
      </c>
      <c r="BA49" s="15" t="e">
        <f t="shared" si="22"/>
        <v>#VALUE!</v>
      </c>
      <c r="BB49" s="15" t="e">
        <f t="shared" si="63"/>
        <v>#VALUE!</v>
      </c>
      <c r="BC49" s="15" t="e">
        <f t="shared" si="24"/>
        <v>#VALUE!</v>
      </c>
      <c r="BD49" s="15" t="e">
        <f t="shared" si="64"/>
        <v>#VALUE!</v>
      </c>
      <c r="BE49" s="15" t="e">
        <f t="shared" si="26"/>
        <v>#VALUE!</v>
      </c>
      <c r="BF49" s="15" t="e">
        <f t="shared" si="65"/>
        <v>#VALUE!</v>
      </c>
      <c r="BG49" s="15" t="e">
        <f t="shared" si="34"/>
        <v>#VALUE!</v>
      </c>
      <c r="BH49" s="15" t="e">
        <f t="shared" si="37"/>
        <v>#VALUE!</v>
      </c>
      <c r="BI49" s="15" t="e">
        <f t="shared" si="38"/>
        <v>#VALUE!</v>
      </c>
      <c r="BJ49" s="15" t="e">
        <f t="shared" si="39"/>
        <v>#VALUE!</v>
      </c>
      <c r="BK49" s="15" t="e">
        <f t="shared" si="40"/>
        <v>#VALUE!</v>
      </c>
      <c r="BL49" s="15" t="e">
        <f t="shared" si="41"/>
        <v>#VALUE!</v>
      </c>
      <c r="BM49" s="15" t="e">
        <f t="shared" si="42"/>
        <v>#VALUE!</v>
      </c>
      <c r="BN49" s="15" t="e">
        <f t="shared" si="43"/>
        <v>#VALUE!</v>
      </c>
      <c r="BO49" s="15" t="e">
        <f t="shared" si="44"/>
        <v>#VALUE!</v>
      </c>
      <c r="BP49" s="15" t="e">
        <f t="shared" si="45"/>
        <v>#VALUE!</v>
      </c>
      <c r="BQ49" s="15" t="e">
        <f t="shared" si="46"/>
        <v>#VALUE!</v>
      </c>
      <c r="BR49" s="15" t="e">
        <f t="shared" si="47"/>
        <v>#VALUE!</v>
      </c>
      <c r="BS49" s="15" t="e">
        <f t="shared" si="62"/>
        <v>#VALUE!</v>
      </c>
      <c r="BT49" s="4" t="str">
        <f t="shared" si="28"/>
        <v> </v>
      </c>
      <c r="BU49" s="4" t="str">
        <f t="shared" si="28"/>
        <v> </v>
      </c>
      <c r="BV49" s="4" t="str">
        <f t="shared" si="28"/>
        <v> </v>
      </c>
      <c r="BW49" s="4" t="str">
        <f t="shared" si="12"/>
        <v> </v>
      </c>
      <c r="BX49" s="4" t="str">
        <f t="shared" si="29"/>
        <v> </v>
      </c>
      <c r="BY49" s="4" t="str">
        <f t="shared" si="13"/>
        <v> </v>
      </c>
      <c r="BZ49" s="4" t="str">
        <f t="shared" si="30"/>
        <v> </v>
      </c>
      <c r="CA49" s="4" t="str">
        <f t="shared" si="14"/>
        <v> </v>
      </c>
      <c r="CB49" s="4" t="str">
        <f t="shared" si="31"/>
        <v> </v>
      </c>
      <c r="CC49" s="4" t="str">
        <f t="shared" si="32"/>
        <v> </v>
      </c>
      <c r="CD49" s="4" t="str">
        <f t="shared" si="48"/>
        <v> </v>
      </c>
      <c r="CE49" s="4" t="str">
        <f t="shared" si="49"/>
        <v> </v>
      </c>
      <c r="CF49" s="4" t="str">
        <f t="shared" si="50"/>
        <v> </v>
      </c>
      <c r="CG49" s="4" t="str">
        <f t="shared" si="51"/>
        <v> </v>
      </c>
      <c r="CH49" s="4" t="str">
        <f t="shared" si="52"/>
        <v> </v>
      </c>
      <c r="CI49" s="4" t="str">
        <f t="shared" si="53"/>
        <v> </v>
      </c>
      <c r="CJ49" s="4" t="str">
        <f t="shared" si="54"/>
        <v> </v>
      </c>
      <c r="CK49" s="4" t="str">
        <f t="shared" si="55"/>
        <v> </v>
      </c>
      <c r="CL49" s="4" t="str">
        <f t="shared" si="56"/>
        <v> </v>
      </c>
      <c r="CM49" s="4" t="str">
        <f t="shared" si="57"/>
        <v> </v>
      </c>
      <c r="CN49" s="4" t="str">
        <f t="shared" si="58"/>
        <v> </v>
      </c>
      <c r="CO49" s="4" t="str">
        <f t="shared" si="59"/>
        <v> </v>
      </c>
      <c r="CP49" s="4" t="str">
        <f t="shared" si="60"/>
        <v> </v>
      </c>
      <c r="CQ49" s="17" t="str">
        <f t="shared" si="61"/>
        <v>postepowqanie zostało uniewaznione na podstawie art. 255 pkt 1  ustawy Prawo zamówień publicznych, gdyż nie wpłynęła żadna oferta</v>
      </c>
    </row>
    <row r="50" spans="1:95" ht="15">
      <c r="A50" s="2">
        <v>47</v>
      </c>
      <c r="B50" s="4"/>
      <c r="C50" s="4"/>
      <c r="D50" s="4">
        <v>270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>
        <f t="shared" si="15"/>
      </c>
      <c r="Z50">
        <f t="shared" si="35"/>
      </c>
      <c r="AA50">
        <f t="shared" si="66"/>
        <v>270</v>
      </c>
      <c r="AB50">
        <f t="shared" si="0"/>
      </c>
      <c r="AC50">
        <f t="shared" si="0"/>
      </c>
      <c r="AD50">
        <f t="shared" si="1"/>
      </c>
      <c r="AE50">
        <f t="shared" si="1"/>
      </c>
      <c r="AF50">
        <f t="shared" si="2"/>
      </c>
      <c r="AG50">
        <f t="shared" si="2"/>
      </c>
      <c r="AH50">
        <f t="shared" si="3"/>
      </c>
      <c r="AI50">
        <f t="shared" si="3"/>
      </c>
      <c r="AJ50">
        <f t="shared" si="4"/>
      </c>
      <c r="AK50">
        <f t="shared" si="4"/>
      </c>
      <c r="AL50">
        <f t="shared" si="5"/>
      </c>
      <c r="AM50">
        <f t="shared" si="5"/>
      </c>
      <c r="AN50">
        <f t="shared" si="6"/>
      </c>
      <c r="AO50">
        <f t="shared" si="6"/>
      </c>
      <c r="AP50">
        <f t="shared" si="7"/>
      </c>
      <c r="AQ50">
        <f t="shared" si="7"/>
      </c>
      <c r="AR50">
        <f t="shared" si="8"/>
      </c>
      <c r="AS50">
        <f t="shared" si="8"/>
      </c>
      <c r="AT50">
        <f t="shared" si="9"/>
      </c>
      <c r="AU50">
        <f t="shared" si="9"/>
      </c>
      <c r="AV50">
        <f t="shared" si="18"/>
        <v>270</v>
      </c>
      <c r="AW50" s="15" t="e">
        <f t="shared" si="19"/>
        <v>#VALUE!</v>
      </c>
      <c r="AX50" s="15" t="e">
        <f t="shared" si="19"/>
        <v>#VALUE!</v>
      </c>
      <c r="AY50" s="15">
        <f t="shared" si="20"/>
        <v>100</v>
      </c>
      <c r="AZ50" s="15" t="e">
        <f t="shared" si="21"/>
        <v>#VALUE!</v>
      </c>
      <c r="BA50" s="15" t="e">
        <f t="shared" si="22"/>
        <v>#VALUE!</v>
      </c>
      <c r="BB50" s="15" t="e">
        <f t="shared" si="63"/>
        <v>#VALUE!</v>
      </c>
      <c r="BC50" s="15" t="e">
        <f t="shared" si="24"/>
        <v>#VALUE!</v>
      </c>
      <c r="BD50" s="15" t="e">
        <f t="shared" si="64"/>
        <v>#VALUE!</v>
      </c>
      <c r="BE50" s="15" t="e">
        <f t="shared" si="26"/>
        <v>#VALUE!</v>
      </c>
      <c r="BF50" s="15" t="e">
        <f t="shared" si="65"/>
        <v>#VALUE!</v>
      </c>
      <c r="BG50" s="15" t="e">
        <f t="shared" si="34"/>
        <v>#VALUE!</v>
      </c>
      <c r="BH50" s="15" t="e">
        <f t="shared" si="37"/>
        <v>#VALUE!</v>
      </c>
      <c r="BI50" s="15" t="e">
        <f t="shared" si="38"/>
        <v>#VALUE!</v>
      </c>
      <c r="BJ50" s="15" t="e">
        <f t="shared" si="39"/>
        <v>#VALUE!</v>
      </c>
      <c r="BK50" s="15" t="e">
        <f t="shared" si="40"/>
        <v>#VALUE!</v>
      </c>
      <c r="BL50" s="15" t="e">
        <f t="shared" si="41"/>
        <v>#VALUE!</v>
      </c>
      <c r="BM50" s="15" t="e">
        <f t="shared" si="42"/>
        <v>#VALUE!</v>
      </c>
      <c r="BN50" s="15" t="e">
        <f t="shared" si="43"/>
        <v>#VALUE!</v>
      </c>
      <c r="BO50" s="15" t="e">
        <f t="shared" si="44"/>
        <v>#VALUE!</v>
      </c>
      <c r="BP50" s="15" t="e">
        <f t="shared" si="45"/>
        <v>#VALUE!</v>
      </c>
      <c r="BQ50" s="15" t="e">
        <f t="shared" si="46"/>
        <v>#VALUE!</v>
      </c>
      <c r="BR50" s="15" t="e">
        <f t="shared" si="47"/>
        <v>#VALUE!</v>
      </c>
      <c r="BS50" s="15" t="e">
        <f t="shared" si="62"/>
        <v>#VALUE!</v>
      </c>
      <c r="BT50" s="4" t="str">
        <f t="shared" si="28"/>
        <v> </v>
      </c>
      <c r="BU50" s="4" t="str">
        <f t="shared" si="28"/>
        <v> </v>
      </c>
      <c r="BV50" s="4">
        <f t="shared" si="28"/>
        <v>100</v>
      </c>
      <c r="BW50" s="4" t="str">
        <f t="shared" si="12"/>
        <v> </v>
      </c>
      <c r="BX50" s="4" t="str">
        <f t="shared" si="29"/>
        <v> </v>
      </c>
      <c r="BY50" s="4" t="str">
        <f t="shared" si="13"/>
        <v> </v>
      </c>
      <c r="BZ50" s="4" t="str">
        <f t="shared" si="30"/>
        <v> </v>
      </c>
      <c r="CA50" s="4" t="str">
        <f t="shared" si="14"/>
        <v> </v>
      </c>
      <c r="CB50" s="4" t="str">
        <f t="shared" si="31"/>
        <v> </v>
      </c>
      <c r="CC50" s="4" t="str">
        <f t="shared" si="32"/>
        <v> </v>
      </c>
      <c r="CD50" s="4" t="str">
        <f t="shared" si="48"/>
        <v> </v>
      </c>
      <c r="CE50" s="4" t="str">
        <f t="shared" si="49"/>
        <v> </v>
      </c>
      <c r="CF50" s="4" t="str">
        <f t="shared" si="50"/>
        <v> </v>
      </c>
      <c r="CG50" s="4" t="str">
        <f t="shared" si="51"/>
        <v> </v>
      </c>
      <c r="CH50" s="4" t="str">
        <f t="shared" si="52"/>
        <v> </v>
      </c>
      <c r="CI50" s="4" t="str">
        <f t="shared" si="53"/>
        <v> </v>
      </c>
      <c r="CJ50" s="4" t="str">
        <f t="shared" si="54"/>
        <v> </v>
      </c>
      <c r="CK50" s="4" t="str">
        <f t="shared" si="55"/>
        <v> </v>
      </c>
      <c r="CL50" s="4" t="str">
        <f t="shared" si="56"/>
        <v> </v>
      </c>
      <c r="CM50" s="4" t="str">
        <f t="shared" si="57"/>
        <v> </v>
      </c>
      <c r="CN50" s="4" t="str">
        <f t="shared" si="58"/>
        <v> </v>
      </c>
      <c r="CO50" s="4" t="str">
        <f t="shared" si="59"/>
        <v> </v>
      </c>
      <c r="CP50" s="4" t="str">
        <f t="shared" si="60"/>
        <v> </v>
      </c>
      <c r="CQ50" s="17">
        <f t="shared" si="61"/>
      </c>
    </row>
    <row r="51" spans="1:95" ht="15">
      <c r="A51" s="2">
        <v>48</v>
      </c>
      <c r="B51" s="4"/>
      <c r="C51" s="4"/>
      <c r="D51" s="4">
        <v>810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>
        <f t="shared" si="15"/>
      </c>
      <c r="Z51">
        <f t="shared" si="35"/>
      </c>
      <c r="AA51">
        <f t="shared" si="66"/>
        <v>810</v>
      </c>
      <c r="AB51">
        <f t="shared" si="0"/>
      </c>
      <c r="AC51">
        <f t="shared" si="0"/>
      </c>
      <c r="AD51">
        <f t="shared" si="1"/>
      </c>
      <c r="AE51">
        <f t="shared" si="1"/>
      </c>
      <c r="AF51">
        <f t="shared" si="2"/>
      </c>
      <c r="AG51">
        <f t="shared" si="2"/>
      </c>
      <c r="AH51">
        <f t="shared" si="3"/>
      </c>
      <c r="AI51">
        <f t="shared" si="3"/>
      </c>
      <c r="AJ51">
        <f t="shared" si="4"/>
      </c>
      <c r="AK51">
        <f t="shared" si="4"/>
      </c>
      <c r="AL51">
        <f t="shared" si="5"/>
      </c>
      <c r="AM51">
        <f t="shared" si="5"/>
      </c>
      <c r="AN51">
        <f t="shared" si="6"/>
      </c>
      <c r="AO51">
        <f t="shared" si="6"/>
      </c>
      <c r="AP51">
        <f t="shared" si="7"/>
      </c>
      <c r="AQ51">
        <f t="shared" si="7"/>
      </c>
      <c r="AR51">
        <f t="shared" si="8"/>
      </c>
      <c r="AS51">
        <f t="shared" si="8"/>
      </c>
      <c r="AT51">
        <f t="shared" si="9"/>
      </c>
      <c r="AU51">
        <f t="shared" si="9"/>
      </c>
      <c r="AV51">
        <f t="shared" si="18"/>
        <v>810</v>
      </c>
      <c r="AW51" s="15" t="e">
        <f t="shared" si="19"/>
        <v>#VALUE!</v>
      </c>
      <c r="AX51" s="15" t="e">
        <f t="shared" si="19"/>
        <v>#VALUE!</v>
      </c>
      <c r="AY51" s="15">
        <f t="shared" si="20"/>
        <v>100</v>
      </c>
      <c r="AZ51" s="15" t="e">
        <f t="shared" si="21"/>
        <v>#VALUE!</v>
      </c>
      <c r="BA51" s="15" t="e">
        <f t="shared" si="22"/>
        <v>#VALUE!</v>
      </c>
      <c r="BB51" s="15" t="e">
        <f t="shared" si="63"/>
        <v>#VALUE!</v>
      </c>
      <c r="BC51" s="15" t="e">
        <f t="shared" si="24"/>
        <v>#VALUE!</v>
      </c>
      <c r="BD51" s="15" t="e">
        <f t="shared" si="64"/>
        <v>#VALUE!</v>
      </c>
      <c r="BE51" s="15" t="e">
        <f t="shared" si="26"/>
        <v>#VALUE!</v>
      </c>
      <c r="BF51" s="15" t="e">
        <f t="shared" si="65"/>
        <v>#VALUE!</v>
      </c>
      <c r="BG51" s="15" t="e">
        <f t="shared" si="34"/>
        <v>#VALUE!</v>
      </c>
      <c r="BH51" s="15" t="e">
        <f t="shared" si="37"/>
        <v>#VALUE!</v>
      </c>
      <c r="BI51" s="15" t="e">
        <f t="shared" si="38"/>
        <v>#VALUE!</v>
      </c>
      <c r="BJ51" s="15" t="e">
        <f t="shared" si="39"/>
        <v>#VALUE!</v>
      </c>
      <c r="BK51" s="15" t="e">
        <f t="shared" si="40"/>
        <v>#VALUE!</v>
      </c>
      <c r="BL51" s="15" t="e">
        <f t="shared" si="41"/>
        <v>#VALUE!</v>
      </c>
      <c r="BM51" s="15" t="e">
        <f t="shared" si="42"/>
        <v>#VALUE!</v>
      </c>
      <c r="BN51" s="15" t="e">
        <f t="shared" si="43"/>
        <v>#VALUE!</v>
      </c>
      <c r="BO51" s="15" t="e">
        <f t="shared" si="44"/>
        <v>#VALUE!</v>
      </c>
      <c r="BP51" s="15" t="e">
        <f t="shared" si="45"/>
        <v>#VALUE!</v>
      </c>
      <c r="BQ51" s="15" t="e">
        <f t="shared" si="46"/>
        <v>#VALUE!</v>
      </c>
      <c r="BR51" s="15" t="e">
        <f t="shared" si="47"/>
        <v>#VALUE!</v>
      </c>
      <c r="BS51" s="15" t="e">
        <f t="shared" si="62"/>
        <v>#VALUE!</v>
      </c>
      <c r="BT51" s="4" t="str">
        <f t="shared" si="28"/>
        <v> </v>
      </c>
      <c r="BU51" s="4" t="str">
        <f t="shared" si="28"/>
        <v> </v>
      </c>
      <c r="BV51" s="4">
        <f t="shared" si="28"/>
        <v>100</v>
      </c>
      <c r="BW51" s="4" t="str">
        <f t="shared" si="12"/>
        <v> </v>
      </c>
      <c r="BX51" s="4" t="str">
        <f t="shared" si="29"/>
        <v> </v>
      </c>
      <c r="BY51" s="4" t="str">
        <f t="shared" si="13"/>
        <v> </v>
      </c>
      <c r="BZ51" s="4" t="str">
        <f t="shared" si="30"/>
        <v> </v>
      </c>
      <c r="CA51" s="4" t="str">
        <f t="shared" si="14"/>
        <v> </v>
      </c>
      <c r="CB51" s="4" t="str">
        <f t="shared" si="31"/>
        <v> </v>
      </c>
      <c r="CC51" s="4" t="str">
        <f t="shared" si="32"/>
        <v> </v>
      </c>
      <c r="CD51" s="4" t="str">
        <f t="shared" si="48"/>
        <v> </v>
      </c>
      <c r="CE51" s="4" t="str">
        <f t="shared" si="49"/>
        <v> </v>
      </c>
      <c r="CF51" s="4" t="str">
        <f t="shared" si="50"/>
        <v> </v>
      </c>
      <c r="CG51" s="4" t="str">
        <f t="shared" si="51"/>
        <v> </v>
      </c>
      <c r="CH51" s="4" t="str">
        <f t="shared" si="52"/>
        <v> </v>
      </c>
      <c r="CI51" s="4" t="str">
        <f t="shared" si="53"/>
        <v> </v>
      </c>
      <c r="CJ51" s="4" t="str">
        <f t="shared" si="54"/>
        <v> </v>
      </c>
      <c r="CK51" s="4" t="str">
        <f t="shared" si="55"/>
        <v> </v>
      </c>
      <c r="CL51" s="4" t="str">
        <f t="shared" si="56"/>
        <v> </v>
      </c>
      <c r="CM51" s="4" t="str">
        <f t="shared" si="57"/>
        <v> </v>
      </c>
      <c r="CN51" s="4" t="str">
        <f t="shared" si="58"/>
        <v> </v>
      </c>
      <c r="CO51" s="4" t="str">
        <f t="shared" si="59"/>
        <v> </v>
      </c>
      <c r="CP51" s="4" t="str">
        <f t="shared" si="60"/>
        <v> </v>
      </c>
      <c r="CQ51" s="17">
        <f t="shared" si="61"/>
      </c>
    </row>
    <row r="52" spans="1:95" ht="15">
      <c r="A52" s="2">
        <v>49</v>
      </c>
      <c r="B52" s="4"/>
      <c r="C52" s="4"/>
      <c r="D52" s="4">
        <v>270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>
        <f t="shared" si="15"/>
      </c>
      <c r="Z52">
        <f t="shared" si="35"/>
      </c>
      <c r="AA52">
        <f t="shared" si="66"/>
        <v>270</v>
      </c>
      <c r="AB52">
        <f t="shared" si="0"/>
      </c>
      <c r="AC52">
        <f t="shared" si="0"/>
      </c>
      <c r="AD52">
        <f t="shared" si="1"/>
      </c>
      <c r="AE52">
        <f t="shared" si="1"/>
      </c>
      <c r="AF52">
        <f t="shared" si="2"/>
      </c>
      <c r="AG52">
        <f t="shared" si="2"/>
      </c>
      <c r="AH52">
        <f t="shared" si="3"/>
      </c>
      <c r="AI52">
        <f t="shared" si="3"/>
      </c>
      <c r="AJ52">
        <f t="shared" si="4"/>
      </c>
      <c r="AK52">
        <f t="shared" si="4"/>
      </c>
      <c r="AL52">
        <f t="shared" si="5"/>
      </c>
      <c r="AM52">
        <f t="shared" si="5"/>
      </c>
      <c r="AN52">
        <f t="shared" si="6"/>
      </c>
      <c r="AO52">
        <f t="shared" si="6"/>
      </c>
      <c r="AP52">
        <f t="shared" si="7"/>
      </c>
      <c r="AQ52">
        <f t="shared" si="7"/>
      </c>
      <c r="AR52">
        <f t="shared" si="8"/>
      </c>
      <c r="AS52">
        <f t="shared" si="8"/>
      </c>
      <c r="AT52">
        <f t="shared" si="9"/>
      </c>
      <c r="AU52">
        <f t="shared" si="9"/>
      </c>
      <c r="AV52">
        <f t="shared" si="18"/>
        <v>270</v>
      </c>
      <c r="AW52" s="15" t="e">
        <f t="shared" si="19"/>
        <v>#VALUE!</v>
      </c>
      <c r="AX52" s="15" t="e">
        <f t="shared" si="19"/>
        <v>#VALUE!</v>
      </c>
      <c r="AY52" s="15">
        <f t="shared" si="20"/>
        <v>100</v>
      </c>
      <c r="AZ52" s="15" t="e">
        <f t="shared" si="21"/>
        <v>#VALUE!</v>
      </c>
      <c r="BA52" s="15" t="e">
        <f t="shared" si="22"/>
        <v>#VALUE!</v>
      </c>
      <c r="BB52" s="15" t="e">
        <f t="shared" si="63"/>
        <v>#VALUE!</v>
      </c>
      <c r="BC52" s="15" t="e">
        <f t="shared" si="24"/>
        <v>#VALUE!</v>
      </c>
      <c r="BD52" s="15" t="e">
        <f t="shared" si="64"/>
        <v>#VALUE!</v>
      </c>
      <c r="BE52" s="15" t="e">
        <f t="shared" si="26"/>
        <v>#VALUE!</v>
      </c>
      <c r="BF52" s="15" t="e">
        <f t="shared" si="65"/>
        <v>#VALUE!</v>
      </c>
      <c r="BG52" s="15" t="e">
        <f t="shared" si="34"/>
        <v>#VALUE!</v>
      </c>
      <c r="BH52" s="15" t="e">
        <f t="shared" si="37"/>
        <v>#VALUE!</v>
      </c>
      <c r="BI52" s="15" t="e">
        <f t="shared" si="38"/>
        <v>#VALUE!</v>
      </c>
      <c r="BJ52" s="15" t="e">
        <f t="shared" si="39"/>
        <v>#VALUE!</v>
      </c>
      <c r="BK52" s="15" t="e">
        <f t="shared" si="40"/>
        <v>#VALUE!</v>
      </c>
      <c r="BL52" s="15" t="e">
        <f t="shared" si="41"/>
        <v>#VALUE!</v>
      </c>
      <c r="BM52" s="15" t="e">
        <f t="shared" si="42"/>
        <v>#VALUE!</v>
      </c>
      <c r="BN52" s="15" t="e">
        <f t="shared" si="43"/>
        <v>#VALUE!</v>
      </c>
      <c r="BO52" s="15" t="e">
        <f t="shared" si="44"/>
        <v>#VALUE!</v>
      </c>
      <c r="BP52" s="15" t="e">
        <f t="shared" si="45"/>
        <v>#VALUE!</v>
      </c>
      <c r="BQ52" s="15" t="e">
        <f t="shared" si="46"/>
        <v>#VALUE!</v>
      </c>
      <c r="BR52" s="15" t="e">
        <f t="shared" si="47"/>
        <v>#VALUE!</v>
      </c>
      <c r="BS52" s="15" t="e">
        <f t="shared" si="62"/>
        <v>#VALUE!</v>
      </c>
      <c r="BT52" s="4" t="str">
        <f t="shared" si="28"/>
        <v> </v>
      </c>
      <c r="BU52" s="4" t="str">
        <f t="shared" si="28"/>
        <v> </v>
      </c>
      <c r="BV52" s="4">
        <f t="shared" si="28"/>
        <v>100</v>
      </c>
      <c r="BW52" s="4" t="str">
        <f t="shared" si="12"/>
        <v> </v>
      </c>
      <c r="BX52" s="4" t="str">
        <f t="shared" si="29"/>
        <v> </v>
      </c>
      <c r="BY52" s="4" t="str">
        <f t="shared" si="13"/>
        <v> </v>
      </c>
      <c r="BZ52" s="4" t="str">
        <f t="shared" si="30"/>
        <v> </v>
      </c>
      <c r="CA52" s="4" t="str">
        <f t="shared" si="14"/>
        <v> </v>
      </c>
      <c r="CB52" s="4" t="str">
        <f t="shared" si="31"/>
        <v> </v>
      </c>
      <c r="CC52" s="4" t="str">
        <f t="shared" si="32"/>
        <v> </v>
      </c>
      <c r="CD52" s="4" t="str">
        <f t="shared" si="48"/>
        <v> </v>
      </c>
      <c r="CE52" s="4" t="str">
        <f t="shared" si="49"/>
        <v> </v>
      </c>
      <c r="CF52" s="4" t="str">
        <f t="shared" si="50"/>
        <v> </v>
      </c>
      <c r="CG52" s="4" t="str">
        <f t="shared" si="51"/>
        <v> </v>
      </c>
      <c r="CH52" s="4" t="str">
        <f t="shared" si="52"/>
        <v> </v>
      </c>
      <c r="CI52" s="4" t="str">
        <f t="shared" si="53"/>
        <v> </v>
      </c>
      <c r="CJ52" s="4" t="str">
        <f t="shared" si="54"/>
        <v> </v>
      </c>
      <c r="CK52" s="4" t="str">
        <f t="shared" si="55"/>
        <v> </v>
      </c>
      <c r="CL52" s="4" t="str">
        <f t="shared" si="56"/>
        <v> </v>
      </c>
      <c r="CM52" s="4" t="str">
        <f t="shared" si="57"/>
        <v> </v>
      </c>
      <c r="CN52" s="4" t="str">
        <f t="shared" si="58"/>
        <v> </v>
      </c>
      <c r="CO52" s="4" t="str">
        <f t="shared" si="59"/>
        <v> </v>
      </c>
      <c r="CP52" s="4" t="str">
        <f t="shared" si="60"/>
        <v> </v>
      </c>
      <c r="CQ52" s="17">
        <f t="shared" si="61"/>
      </c>
    </row>
    <row r="53" spans="1:95" ht="15">
      <c r="A53" s="2">
        <v>50</v>
      </c>
      <c r="B53" s="4"/>
      <c r="C53" s="4"/>
      <c r="D53" s="4">
        <v>3402</v>
      </c>
      <c r="E53" s="4">
        <v>1285.2</v>
      </c>
      <c r="F53" s="4"/>
      <c r="G53" s="4"/>
      <c r="H53" s="4"/>
      <c r="I53" s="4"/>
      <c r="J53" s="4"/>
      <c r="K53" s="4"/>
      <c r="L53" s="4"/>
      <c r="M53" s="4"/>
      <c r="N53" s="4"/>
      <c r="O53" s="4">
        <v>876.96</v>
      </c>
      <c r="P53" s="4"/>
      <c r="Q53" s="4"/>
      <c r="R53" s="4"/>
      <c r="S53" s="4"/>
      <c r="T53" s="4"/>
      <c r="U53" s="4"/>
      <c r="V53" s="4"/>
      <c r="W53" s="4"/>
      <c r="X53" s="4"/>
      <c r="Y53">
        <f t="shared" si="15"/>
      </c>
      <c r="Z53">
        <f t="shared" si="35"/>
      </c>
      <c r="AA53">
        <f t="shared" si="66"/>
        <v>3402</v>
      </c>
      <c r="AB53">
        <f t="shared" si="0"/>
        <v>1285.2</v>
      </c>
      <c r="AC53">
        <f t="shared" si="0"/>
      </c>
      <c r="AD53">
        <f t="shared" si="1"/>
      </c>
      <c r="AE53">
        <f t="shared" si="1"/>
      </c>
      <c r="AF53">
        <f t="shared" si="2"/>
      </c>
      <c r="AG53">
        <f t="shared" si="2"/>
      </c>
      <c r="AH53">
        <f t="shared" si="3"/>
      </c>
      <c r="AI53">
        <f t="shared" si="3"/>
      </c>
      <c r="AJ53">
        <f t="shared" si="4"/>
      </c>
      <c r="AK53">
        <f t="shared" si="4"/>
      </c>
      <c r="AL53">
        <f t="shared" si="5"/>
        <v>876.96</v>
      </c>
      <c r="AM53">
        <f t="shared" si="5"/>
      </c>
      <c r="AN53">
        <f t="shared" si="6"/>
      </c>
      <c r="AO53">
        <f t="shared" si="6"/>
      </c>
      <c r="AP53">
        <f t="shared" si="7"/>
      </c>
      <c r="AQ53">
        <f t="shared" si="7"/>
      </c>
      <c r="AR53">
        <f t="shared" si="8"/>
      </c>
      <c r="AS53">
        <f t="shared" si="8"/>
      </c>
      <c r="AT53">
        <f t="shared" si="9"/>
      </c>
      <c r="AU53">
        <f t="shared" si="9"/>
      </c>
      <c r="AV53">
        <f t="shared" si="18"/>
        <v>876.96</v>
      </c>
      <c r="AW53" s="15" t="e">
        <f t="shared" si="19"/>
        <v>#VALUE!</v>
      </c>
      <c r="AX53" s="15" t="e">
        <f t="shared" si="19"/>
        <v>#VALUE!</v>
      </c>
      <c r="AY53" s="15">
        <f t="shared" si="20"/>
        <v>25.77777777777778</v>
      </c>
      <c r="AZ53" s="15">
        <f t="shared" si="21"/>
        <v>68.23529411764706</v>
      </c>
      <c r="BA53" s="15" t="e">
        <f t="shared" si="22"/>
        <v>#VALUE!</v>
      </c>
      <c r="BB53" s="15" t="e">
        <f t="shared" si="63"/>
        <v>#VALUE!</v>
      </c>
      <c r="BC53" s="15" t="e">
        <f t="shared" si="24"/>
        <v>#VALUE!</v>
      </c>
      <c r="BD53" s="15" t="e">
        <f t="shared" si="64"/>
        <v>#VALUE!</v>
      </c>
      <c r="BE53" s="15" t="e">
        <f t="shared" si="26"/>
        <v>#VALUE!</v>
      </c>
      <c r="BF53" s="15" t="e">
        <f t="shared" si="65"/>
        <v>#VALUE!</v>
      </c>
      <c r="BG53" s="15" t="e">
        <f t="shared" si="34"/>
        <v>#VALUE!</v>
      </c>
      <c r="BH53" s="15" t="e">
        <f t="shared" si="37"/>
        <v>#VALUE!</v>
      </c>
      <c r="BI53" s="15" t="e">
        <f t="shared" si="38"/>
        <v>#VALUE!</v>
      </c>
      <c r="BJ53" s="15">
        <f t="shared" si="39"/>
        <v>100</v>
      </c>
      <c r="BK53" s="15" t="e">
        <f t="shared" si="40"/>
        <v>#VALUE!</v>
      </c>
      <c r="BL53" s="15" t="e">
        <f t="shared" si="41"/>
        <v>#VALUE!</v>
      </c>
      <c r="BM53" s="15" t="e">
        <f t="shared" si="42"/>
        <v>#VALUE!</v>
      </c>
      <c r="BN53" s="15" t="e">
        <f t="shared" si="43"/>
        <v>#VALUE!</v>
      </c>
      <c r="BO53" s="15" t="e">
        <f t="shared" si="44"/>
        <v>#VALUE!</v>
      </c>
      <c r="BP53" s="15" t="e">
        <f t="shared" si="45"/>
        <v>#VALUE!</v>
      </c>
      <c r="BQ53" s="15" t="e">
        <f t="shared" si="46"/>
        <v>#VALUE!</v>
      </c>
      <c r="BR53" s="15" t="e">
        <f t="shared" si="47"/>
        <v>#VALUE!</v>
      </c>
      <c r="BS53" s="15" t="e">
        <f t="shared" si="62"/>
        <v>#VALUE!</v>
      </c>
      <c r="BT53" s="4" t="str">
        <f t="shared" si="28"/>
        <v> </v>
      </c>
      <c r="BU53" s="4" t="str">
        <f t="shared" si="28"/>
        <v> </v>
      </c>
      <c r="BV53" s="4">
        <f t="shared" si="28"/>
        <v>25.77777777777778</v>
      </c>
      <c r="BW53" s="4">
        <f t="shared" si="12"/>
        <v>68.23529411764706</v>
      </c>
      <c r="BX53" s="4" t="str">
        <f t="shared" si="29"/>
        <v> </v>
      </c>
      <c r="BY53" s="4" t="str">
        <f t="shared" si="13"/>
        <v> </v>
      </c>
      <c r="BZ53" s="4" t="str">
        <f t="shared" si="30"/>
        <v> </v>
      </c>
      <c r="CA53" s="4" t="str">
        <f t="shared" si="14"/>
        <v> </v>
      </c>
      <c r="CB53" s="4" t="str">
        <f t="shared" si="31"/>
        <v> </v>
      </c>
      <c r="CC53" s="4" t="str">
        <f t="shared" si="32"/>
        <v> </v>
      </c>
      <c r="CD53" s="4" t="str">
        <f t="shared" si="48"/>
        <v> </v>
      </c>
      <c r="CE53" s="4" t="str">
        <f t="shared" si="49"/>
        <v> </v>
      </c>
      <c r="CF53" s="4" t="str">
        <f t="shared" si="50"/>
        <v> </v>
      </c>
      <c r="CG53" s="4">
        <f t="shared" si="51"/>
        <v>100</v>
      </c>
      <c r="CH53" s="4" t="str">
        <f t="shared" si="52"/>
        <v> </v>
      </c>
      <c r="CI53" s="4" t="str">
        <f t="shared" si="53"/>
        <v> </v>
      </c>
      <c r="CJ53" s="4" t="str">
        <f t="shared" si="54"/>
        <v> </v>
      </c>
      <c r="CK53" s="4" t="str">
        <f t="shared" si="55"/>
        <v> </v>
      </c>
      <c r="CL53" s="4" t="str">
        <f t="shared" si="56"/>
        <v> </v>
      </c>
      <c r="CM53" s="4" t="str">
        <f t="shared" si="57"/>
        <v> </v>
      </c>
      <c r="CN53" s="4" t="str">
        <f t="shared" si="58"/>
        <v> </v>
      </c>
      <c r="CO53" s="4" t="str">
        <f t="shared" si="59"/>
        <v> </v>
      </c>
      <c r="CP53" s="4" t="str">
        <f t="shared" si="60"/>
        <v> </v>
      </c>
      <c r="CQ53" s="17">
        <f t="shared" si="61"/>
      </c>
    </row>
    <row r="54" spans="1:95" ht="15">
      <c r="A54" s="2">
        <v>51</v>
      </c>
      <c r="B54" s="4"/>
      <c r="C54" s="4"/>
      <c r="D54" s="4">
        <v>648</v>
      </c>
      <c r="E54" s="4">
        <v>275.4</v>
      </c>
      <c r="F54" s="4"/>
      <c r="G54" s="4"/>
      <c r="H54" s="4"/>
      <c r="I54" s="4"/>
      <c r="J54" s="4"/>
      <c r="K54" s="4"/>
      <c r="L54" s="4"/>
      <c r="M54" s="4"/>
      <c r="N54" s="4"/>
      <c r="O54" s="4">
        <v>145.8</v>
      </c>
      <c r="P54" s="4"/>
      <c r="Q54" s="4"/>
      <c r="R54" s="4"/>
      <c r="S54" s="4"/>
      <c r="T54" s="4"/>
      <c r="U54" s="4"/>
      <c r="V54" s="4"/>
      <c r="W54" s="4"/>
      <c r="X54" s="4"/>
      <c r="Y54">
        <f t="shared" si="15"/>
      </c>
      <c r="Z54">
        <f t="shared" si="35"/>
      </c>
      <c r="AA54">
        <f t="shared" si="66"/>
        <v>648</v>
      </c>
      <c r="AB54">
        <f t="shared" si="0"/>
        <v>275.4</v>
      </c>
      <c r="AC54">
        <f t="shared" si="0"/>
      </c>
      <c r="AD54">
        <f t="shared" si="1"/>
      </c>
      <c r="AE54">
        <f t="shared" si="1"/>
      </c>
      <c r="AF54">
        <f t="shared" si="2"/>
      </c>
      <c r="AG54">
        <f t="shared" si="2"/>
      </c>
      <c r="AH54">
        <f t="shared" si="3"/>
      </c>
      <c r="AI54">
        <f t="shared" si="3"/>
      </c>
      <c r="AJ54">
        <f t="shared" si="4"/>
      </c>
      <c r="AK54">
        <f t="shared" si="4"/>
      </c>
      <c r="AL54">
        <f t="shared" si="5"/>
        <v>145.8</v>
      </c>
      <c r="AM54">
        <f t="shared" si="5"/>
      </c>
      <c r="AN54">
        <f t="shared" si="6"/>
      </c>
      <c r="AO54">
        <f t="shared" si="6"/>
      </c>
      <c r="AP54">
        <f t="shared" si="7"/>
      </c>
      <c r="AQ54">
        <f t="shared" si="7"/>
      </c>
      <c r="AR54">
        <f t="shared" si="8"/>
      </c>
      <c r="AS54">
        <f t="shared" si="8"/>
      </c>
      <c r="AT54">
        <f t="shared" si="9"/>
      </c>
      <c r="AU54">
        <f t="shared" si="9"/>
      </c>
      <c r="AV54">
        <f t="shared" si="18"/>
        <v>145.8</v>
      </c>
      <c r="AW54" s="15" t="e">
        <f t="shared" si="19"/>
        <v>#VALUE!</v>
      </c>
      <c r="AX54" s="15" t="e">
        <f t="shared" si="19"/>
        <v>#VALUE!</v>
      </c>
      <c r="AY54" s="15">
        <f t="shared" si="20"/>
        <v>22.5</v>
      </c>
      <c r="AZ54" s="15">
        <f t="shared" si="21"/>
        <v>52.941176470588246</v>
      </c>
      <c r="BA54" s="15" t="e">
        <f t="shared" si="22"/>
        <v>#VALUE!</v>
      </c>
      <c r="BB54" s="15" t="e">
        <f t="shared" si="63"/>
        <v>#VALUE!</v>
      </c>
      <c r="BC54" s="15" t="e">
        <f t="shared" si="24"/>
        <v>#VALUE!</v>
      </c>
      <c r="BD54" s="15" t="e">
        <f t="shared" si="64"/>
        <v>#VALUE!</v>
      </c>
      <c r="BE54" s="15" t="e">
        <f t="shared" si="26"/>
        <v>#VALUE!</v>
      </c>
      <c r="BF54" s="15" t="e">
        <f t="shared" si="65"/>
        <v>#VALUE!</v>
      </c>
      <c r="BG54" s="15" t="e">
        <f t="shared" si="34"/>
        <v>#VALUE!</v>
      </c>
      <c r="BH54" s="15" t="e">
        <f t="shared" si="37"/>
        <v>#VALUE!</v>
      </c>
      <c r="BI54" s="15" t="e">
        <f t="shared" si="38"/>
        <v>#VALUE!</v>
      </c>
      <c r="BJ54" s="15">
        <f t="shared" si="39"/>
        <v>100</v>
      </c>
      <c r="BK54" s="15" t="e">
        <f t="shared" si="40"/>
        <v>#VALUE!</v>
      </c>
      <c r="BL54" s="15" t="e">
        <f t="shared" si="41"/>
        <v>#VALUE!</v>
      </c>
      <c r="BM54" s="15" t="e">
        <f t="shared" si="42"/>
        <v>#VALUE!</v>
      </c>
      <c r="BN54" s="15" t="e">
        <f t="shared" si="43"/>
        <v>#VALUE!</v>
      </c>
      <c r="BO54" s="15" t="e">
        <f t="shared" si="44"/>
        <v>#VALUE!</v>
      </c>
      <c r="BP54" s="15" t="e">
        <f t="shared" si="45"/>
        <v>#VALUE!</v>
      </c>
      <c r="BQ54" s="15" t="e">
        <f t="shared" si="46"/>
        <v>#VALUE!</v>
      </c>
      <c r="BR54" s="15" t="e">
        <f t="shared" si="47"/>
        <v>#VALUE!</v>
      </c>
      <c r="BS54" s="15" t="e">
        <f t="shared" si="62"/>
        <v>#VALUE!</v>
      </c>
      <c r="BT54" s="4" t="str">
        <f t="shared" si="28"/>
        <v> </v>
      </c>
      <c r="BU54" s="4" t="str">
        <f t="shared" si="28"/>
        <v> </v>
      </c>
      <c r="BV54" s="4">
        <f t="shared" si="28"/>
        <v>22.5</v>
      </c>
      <c r="BW54" s="4">
        <f t="shared" si="12"/>
        <v>52.941176470588246</v>
      </c>
      <c r="BX54" s="4" t="str">
        <f t="shared" si="29"/>
        <v> </v>
      </c>
      <c r="BY54" s="4" t="str">
        <f t="shared" si="13"/>
        <v> </v>
      </c>
      <c r="BZ54" s="4" t="str">
        <f t="shared" si="30"/>
        <v> </v>
      </c>
      <c r="CA54" s="4" t="str">
        <f t="shared" si="14"/>
        <v> </v>
      </c>
      <c r="CB54" s="4" t="str">
        <f t="shared" si="31"/>
        <v> </v>
      </c>
      <c r="CC54" s="4" t="str">
        <f t="shared" si="32"/>
        <v> </v>
      </c>
      <c r="CD54" s="4" t="str">
        <f t="shared" si="48"/>
        <v> </v>
      </c>
      <c r="CE54" s="4" t="str">
        <f t="shared" si="49"/>
        <v> </v>
      </c>
      <c r="CF54" s="4" t="str">
        <f t="shared" si="50"/>
        <v> </v>
      </c>
      <c r="CG54" s="4">
        <f t="shared" si="51"/>
        <v>100</v>
      </c>
      <c r="CH54" s="4" t="str">
        <f t="shared" si="52"/>
        <v> </v>
      </c>
      <c r="CI54" s="4" t="str">
        <f t="shared" si="53"/>
        <v> </v>
      </c>
      <c r="CJ54" s="4" t="str">
        <f t="shared" si="54"/>
        <v> </v>
      </c>
      <c r="CK54" s="4" t="str">
        <f t="shared" si="55"/>
        <v> </v>
      </c>
      <c r="CL54" s="4" t="str">
        <f t="shared" si="56"/>
        <v> </v>
      </c>
      <c r="CM54" s="4" t="str">
        <f t="shared" si="57"/>
        <v> </v>
      </c>
      <c r="CN54" s="4" t="str">
        <f t="shared" si="58"/>
        <v> </v>
      </c>
      <c r="CO54" s="4" t="str">
        <f t="shared" si="59"/>
        <v> </v>
      </c>
      <c r="CP54" s="4" t="str">
        <f t="shared" si="60"/>
        <v> </v>
      </c>
      <c r="CQ54" s="17">
        <f t="shared" si="61"/>
      </c>
    </row>
    <row r="55" spans="1:95" ht="15">
      <c r="A55" s="2">
        <v>52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>
        <f t="shared" si="15"/>
      </c>
      <c r="Z55">
        <f t="shared" si="35"/>
      </c>
      <c r="AA55">
        <f t="shared" si="66"/>
      </c>
      <c r="AB55">
        <f t="shared" si="0"/>
      </c>
      <c r="AC55">
        <f t="shared" si="0"/>
      </c>
      <c r="AD55">
        <f t="shared" si="1"/>
      </c>
      <c r="AE55">
        <f t="shared" si="1"/>
      </c>
      <c r="AF55">
        <f t="shared" si="2"/>
      </c>
      <c r="AG55">
        <f t="shared" si="2"/>
      </c>
      <c r="AH55">
        <f t="shared" si="3"/>
      </c>
      <c r="AI55">
        <f t="shared" si="3"/>
      </c>
      <c r="AJ55">
        <f t="shared" si="4"/>
      </c>
      <c r="AK55">
        <f t="shared" si="4"/>
      </c>
      <c r="AL55">
        <f t="shared" si="5"/>
      </c>
      <c r="AM55">
        <f t="shared" si="5"/>
      </c>
      <c r="AN55">
        <f t="shared" si="6"/>
      </c>
      <c r="AO55">
        <f t="shared" si="6"/>
      </c>
      <c r="AP55">
        <f t="shared" si="7"/>
      </c>
      <c r="AQ55">
        <f t="shared" si="7"/>
      </c>
      <c r="AR55">
        <f t="shared" si="8"/>
      </c>
      <c r="AS55">
        <f t="shared" si="8"/>
      </c>
      <c r="AT55">
        <f t="shared" si="9"/>
      </c>
      <c r="AU55">
        <f t="shared" si="9"/>
      </c>
      <c r="AV55" s="16">
        <f t="shared" si="18"/>
        <v>0</v>
      </c>
      <c r="AW55" s="15" t="e">
        <f t="shared" si="19"/>
        <v>#VALUE!</v>
      </c>
      <c r="AX55" s="15" t="e">
        <f t="shared" si="19"/>
        <v>#VALUE!</v>
      </c>
      <c r="AY55" s="15" t="e">
        <f t="shared" si="20"/>
        <v>#VALUE!</v>
      </c>
      <c r="AZ55" s="15" t="e">
        <f t="shared" si="21"/>
        <v>#VALUE!</v>
      </c>
      <c r="BA55" s="15" t="e">
        <f t="shared" si="22"/>
        <v>#VALUE!</v>
      </c>
      <c r="BB55" s="15" t="e">
        <f t="shared" si="63"/>
        <v>#VALUE!</v>
      </c>
      <c r="BC55" s="15" t="e">
        <f t="shared" si="24"/>
        <v>#VALUE!</v>
      </c>
      <c r="BD55" s="15" t="e">
        <f t="shared" si="64"/>
        <v>#VALUE!</v>
      </c>
      <c r="BE55" s="15" t="e">
        <f t="shared" si="26"/>
        <v>#VALUE!</v>
      </c>
      <c r="BF55" s="15" t="e">
        <f t="shared" si="65"/>
        <v>#VALUE!</v>
      </c>
      <c r="BG55" s="15" t="e">
        <f t="shared" si="34"/>
        <v>#VALUE!</v>
      </c>
      <c r="BH55" s="15" t="e">
        <f t="shared" si="37"/>
        <v>#VALUE!</v>
      </c>
      <c r="BI55" s="15" t="e">
        <f t="shared" si="38"/>
        <v>#VALUE!</v>
      </c>
      <c r="BJ55" s="15" t="e">
        <f t="shared" si="39"/>
        <v>#VALUE!</v>
      </c>
      <c r="BK55" s="15" t="e">
        <f t="shared" si="40"/>
        <v>#VALUE!</v>
      </c>
      <c r="BL55" s="15" t="e">
        <f t="shared" si="41"/>
        <v>#VALUE!</v>
      </c>
      <c r="BM55" s="15" t="e">
        <f t="shared" si="42"/>
        <v>#VALUE!</v>
      </c>
      <c r="BN55" s="15" t="e">
        <f t="shared" si="43"/>
        <v>#VALUE!</v>
      </c>
      <c r="BO55" s="15" t="e">
        <f t="shared" si="44"/>
        <v>#VALUE!</v>
      </c>
      <c r="BP55" s="15" t="e">
        <f t="shared" si="45"/>
        <v>#VALUE!</v>
      </c>
      <c r="BQ55" s="15" t="e">
        <f t="shared" si="46"/>
        <v>#VALUE!</v>
      </c>
      <c r="BR55" s="15" t="e">
        <f t="shared" si="47"/>
        <v>#VALUE!</v>
      </c>
      <c r="BS55" s="15" t="e">
        <f t="shared" si="62"/>
        <v>#VALUE!</v>
      </c>
      <c r="BT55" s="4" t="str">
        <f t="shared" si="28"/>
        <v> </v>
      </c>
      <c r="BU55" s="4" t="str">
        <f t="shared" si="28"/>
        <v> </v>
      </c>
      <c r="BV55" s="4" t="str">
        <f t="shared" si="28"/>
        <v> </v>
      </c>
      <c r="BW55" s="4" t="str">
        <f t="shared" si="12"/>
        <v> </v>
      </c>
      <c r="BX55" s="4" t="str">
        <f t="shared" si="29"/>
        <v> </v>
      </c>
      <c r="BY55" s="4" t="str">
        <f t="shared" si="13"/>
        <v> </v>
      </c>
      <c r="BZ55" s="4" t="str">
        <f t="shared" si="30"/>
        <v> </v>
      </c>
      <c r="CA55" s="4" t="str">
        <f t="shared" si="14"/>
        <v> </v>
      </c>
      <c r="CB55" s="4" t="str">
        <f t="shared" si="31"/>
        <v> </v>
      </c>
      <c r="CC55" s="4" t="str">
        <f t="shared" si="32"/>
        <v> </v>
      </c>
      <c r="CD55" s="4" t="str">
        <f t="shared" si="48"/>
        <v> </v>
      </c>
      <c r="CE55" s="4" t="str">
        <f t="shared" si="49"/>
        <v> </v>
      </c>
      <c r="CF55" s="4" t="str">
        <f t="shared" si="50"/>
        <v> </v>
      </c>
      <c r="CG55" s="4" t="str">
        <f t="shared" si="51"/>
        <v> </v>
      </c>
      <c r="CH55" s="4" t="str">
        <f t="shared" si="52"/>
        <v> </v>
      </c>
      <c r="CI55" s="4" t="str">
        <f t="shared" si="53"/>
        <v> </v>
      </c>
      <c r="CJ55" s="4" t="str">
        <f t="shared" si="54"/>
        <v> </v>
      </c>
      <c r="CK55" s="4" t="str">
        <f t="shared" si="55"/>
        <v> </v>
      </c>
      <c r="CL55" s="4" t="str">
        <f t="shared" si="56"/>
        <v> </v>
      </c>
      <c r="CM55" s="4" t="str">
        <f t="shared" si="57"/>
        <v> </v>
      </c>
      <c r="CN55" s="4" t="str">
        <f t="shared" si="58"/>
        <v> </v>
      </c>
      <c r="CO55" s="4" t="str">
        <f t="shared" si="59"/>
        <v> </v>
      </c>
      <c r="CP55" s="4" t="str">
        <f t="shared" si="60"/>
        <v> </v>
      </c>
      <c r="CQ55" s="17" t="str">
        <f t="shared" si="61"/>
        <v>postepowqanie zostało uniewaznione na podstawie art. 255 pkt 1  ustawy Prawo zamówień publicznych, gdyż nie wpłynęła żadna oferta</v>
      </c>
    </row>
    <row r="56" spans="1:95" ht="15">
      <c r="A56" s="2">
        <v>53</v>
      </c>
      <c r="B56" s="4"/>
      <c r="C56" s="4"/>
      <c r="D56" s="4">
        <v>1944</v>
      </c>
      <c r="E56" s="4">
        <v>369.36</v>
      </c>
      <c r="F56" s="4"/>
      <c r="G56" s="4"/>
      <c r="H56" s="4"/>
      <c r="I56" s="4"/>
      <c r="J56" s="4"/>
      <c r="K56" s="4"/>
      <c r="L56" s="4"/>
      <c r="M56" s="4"/>
      <c r="N56" s="4"/>
      <c r="O56" s="4">
        <v>388.8</v>
      </c>
      <c r="P56" s="4"/>
      <c r="Q56" s="4"/>
      <c r="R56" s="4"/>
      <c r="S56" s="4"/>
      <c r="T56" s="4"/>
      <c r="U56" s="4"/>
      <c r="V56" s="4"/>
      <c r="W56" s="4"/>
      <c r="X56" s="4"/>
      <c r="Y56">
        <f t="shared" si="15"/>
      </c>
      <c r="Z56">
        <f t="shared" si="35"/>
      </c>
      <c r="AA56">
        <f t="shared" si="66"/>
        <v>1944</v>
      </c>
      <c r="AB56">
        <f t="shared" si="0"/>
        <v>369.36</v>
      </c>
      <c r="AC56">
        <f t="shared" si="0"/>
      </c>
      <c r="AD56">
        <f t="shared" si="1"/>
      </c>
      <c r="AE56">
        <f t="shared" si="1"/>
      </c>
      <c r="AF56">
        <f t="shared" si="2"/>
      </c>
      <c r="AG56">
        <f t="shared" si="2"/>
      </c>
      <c r="AH56">
        <f t="shared" si="3"/>
      </c>
      <c r="AI56">
        <f t="shared" si="3"/>
      </c>
      <c r="AJ56">
        <f t="shared" si="4"/>
      </c>
      <c r="AK56">
        <f t="shared" si="4"/>
      </c>
      <c r="AL56">
        <f t="shared" si="5"/>
        <v>388.8</v>
      </c>
      <c r="AM56">
        <f t="shared" si="5"/>
      </c>
      <c r="AN56">
        <f t="shared" si="6"/>
      </c>
      <c r="AO56">
        <f t="shared" si="6"/>
      </c>
      <c r="AP56">
        <f t="shared" si="7"/>
      </c>
      <c r="AQ56">
        <f t="shared" si="7"/>
      </c>
      <c r="AR56">
        <f t="shared" si="8"/>
      </c>
      <c r="AS56">
        <f t="shared" si="8"/>
      </c>
      <c r="AT56">
        <f t="shared" si="9"/>
      </c>
      <c r="AU56">
        <f t="shared" si="9"/>
      </c>
      <c r="AV56">
        <f t="shared" si="18"/>
        <v>369.36</v>
      </c>
      <c r="AW56" s="15" t="e">
        <f t="shared" si="19"/>
        <v>#VALUE!</v>
      </c>
      <c r="AX56" s="15" t="e">
        <f t="shared" si="19"/>
        <v>#VALUE!</v>
      </c>
      <c r="AY56" s="15">
        <f t="shared" si="20"/>
        <v>19</v>
      </c>
      <c r="AZ56" s="15">
        <f t="shared" si="21"/>
        <v>100</v>
      </c>
      <c r="BA56" s="15" t="e">
        <f t="shared" si="22"/>
        <v>#VALUE!</v>
      </c>
      <c r="BB56" s="15" t="e">
        <f t="shared" si="63"/>
        <v>#VALUE!</v>
      </c>
      <c r="BC56" s="15" t="e">
        <f t="shared" si="24"/>
        <v>#VALUE!</v>
      </c>
      <c r="BD56" s="15" t="e">
        <f t="shared" si="64"/>
        <v>#VALUE!</v>
      </c>
      <c r="BE56" s="15" t="e">
        <f t="shared" si="26"/>
        <v>#VALUE!</v>
      </c>
      <c r="BF56" s="15" t="e">
        <f t="shared" si="65"/>
        <v>#VALUE!</v>
      </c>
      <c r="BG56" s="15" t="e">
        <f t="shared" si="34"/>
        <v>#VALUE!</v>
      </c>
      <c r="BH56" s="15" t="e">
        <f t="shared" si="37"/>
        <v>#VALUE!</v>
      </c>
      <c r="BI56" s="15" t="e">
        <f t="shared" si="38"/>
        <v>#VALUE!</v>
      </c>
      <c r="BJ56" s="15">
        <f t="shared" si="39"/>
        <v>95</v>
      </c>
      <c r="BK56" s="15" t="e">
        <f t="shared" si="40"/>
        <v>#VALUE!</v>
      </c>
      <c r="BL56" s="15" t="e">
        <f t="shared" si="41"/>
        <v>#VALUE!</v>
      </c>
      <c r="BM56" s="15" t="e">
        <f t="shared" si="42"/>
        <v>#VALUE!</v>
      </c>
      <c r="BN56" s="15" t="e">
        <f t="shared" si="43"/>
        <v>#VALUE!</v>
      </c>
      <c r="BO56" s="15" t="e">
        <f t="shared" si="44"/>
        <v>#VALUE!</v>
      </c>
      <c r="BP56" s="15" t="e">
        <f t="shared" si="45"/>
        <v>#VALUE!</v>
      </c>
      <c r="BQ56" s="15" t="e">
        <f t="shared" si="46"/>
        <v>#VALUE!</v>
      </c>
      <c r="BR56" s="15" t="e">
        <f t="shared" si="47"/>
        <v>#VALUE!</v>
      </c>
      <c r="BS56" s="15" t="e">
        <f t="shared" si="62"/>
        <v>#VALUE!</v>
      </c>
      <c r="BT56" s="4" t="str">
        <f t="shared" si="28"/>
        <v> </v>
      </c>
      <c r="BU56" s="4" t="str">
        <f t="shared" si="28"/>
        <v> </v>
      </c>
      <c r="BV56" s="4">
        <f t="shared" si="28"/>
        <v>19</v>
      </c>
      <c r="BW56" s="4">
        <f t="shared" si="12"/>
        <v>100</v>
      </c>
      <c r="BX56" s="4" t="str">
        <f t="shared" si="29"/>
        <v> </v>
      </c>
      <c r="BY56" s="4" t="str">
        <f t="shared" si="13"/>
        <v> </v>
      </c>
      <c r="BZ56" s="4" t="str">
        <f t="shared" si="30"/>
        <v> </v>
      </c>
      <c r="CA56" s="4" t="str">
        <f t="shared" si="14"/>
        <v> </v>
      </c>
      <c r="CB56" s="4" t="str">
        <f t="shared" si="31"/>
        <v> </v>
      </c>
      <c r="CC56" s="4" t="str">
        <f t="shared" si="32"/>
        <v> </v>
      </c>
      <c r="CD56" s="4" t="str">
        <f t="shared" si="48"/>
        <v> </v>
      </c>
      <c r="CE56" s="4" t="str">
        <f t="shared" si="49"/>
        <v> </v>
      </c>
      <c r="CF56" s="4" t="str">
        <f t="shared" si="50"/>
        <v> </v>
      </c>
      <c r="CG56" s="4">
        <f t="shared" si="51"/>
        <v>95</v>
      </c>
      <c r="CH56" s="4" t="str">
        <f t="shared" si="52"/>
        <v> </v>
      </c>
      <c r="CI56" s="4" t="str">
        <f t="shared" si="53"/>
        <v> </v>
      </c>
      <c r="CJ56" s="4" t="str">
        <f t="shared" si="54"/>
        <v> </v>
      </c>
      <c r="CK56" s="4" t="str">
        <f t="shared" si="55"/>
        <v> </v>
      </c>
      <c r="CL56" s="4" t="str">
        <f t="shared" si="56"/>
        <v> </v>
      </c>
      <c r="CM56" s="4" t="str">
        <f t="shared" si="57"/>
        <v> </v>
      </c>
      <c r="CN56" s="4" t="str">
        <f t="shared" si="58"/>
        <v> </v>
      </c>
      <c r="CO56" s="4" t="str">
        <f t="shared" si="59"/>
        <v> </v>
      </c>
      <c r="CP56" s="4" t="str">
        <f t="shared" si="60"/>
        <v> </v>
      </c>
      <c r="CQ56" s="17">
        <f t="shared" si="61"/>
      </c>
    </row>
    <row r="57" spans="1:95" ht="15">
      <c r="A57" s="2">
        <v>54</v>
      </c>
      <c r="B57" s="4"/>
      <c r="C57" s="4"/>
      <c r="D57" s="4">
        <v>4104</v>
      </c>
      <c r="E57" s="4">
        <v>1064.88</v>
      </c>
      <c r="F57" s="4"/>
      <c r="G57" s="4"/>
      <c r="H57" s="4"/>
      <c r="I57" s="4"/>
      <c r="J57" s="4"/>
      <c r="K57" s="4"/>
      <c r="L57" s="4"/>
      <c r="M57" s="4"/>
      <c r="N57" s="4"/>
      <c r="O57" s="4">
        <v>734.4</v>
      </c>
      <c r="P57" s="4"/>
      <c r="Q57" s="4"/>
      <c r="R57" s="4"/>
      <c r="S57" s="4"/>
      <c r="T57" s="4"/>
      <c r="U57" s="4"/>
      <c r="V57" s="4"/>
      <c r="W57" s="4"/>
      <c r="X57" s="4"/>
      <c r="Y57">
        <f t="shared" si="15"/>
      </c>
      <c r="Z57">
        <f t="shared" si="35"/>
      </c>
      <c r="AA57">
        <f t="shared" si="66"/>
        <v>4104</v>
      </c>
      <c r="AB57">
        <f t="shared" si="0"/>
        <v>1064.88</v>
      </c>
      <c r="AC57">
        <f t="shared" si="0"/>
      </c>
      <c r="AD57">
        <f t="shared" si="1"/>
      </c>
      <c r="AE57">
        <f t="shared" si="1"/>
      </c>
      <c r="AF57">
        <f t="shared" si="2"/>
      </c>
      <c r="AG57">
        <f t="shared" si="2"/>
      </c>
      <c r="AH57">
        <f t="shared" si="3"/>
      </c>
      <c r="AI57">
        <f t="shared" si="3"/>
      </c>
      <c r="AJ57">
        <f t="shared" si="4"/>
      </c>
      <c r="AK57">
        <f t="shared" si="4"/>
      </c>
      <c r="AL57">
        <f t="shared" si="5"/>
        <v>734.4</v>
      </c>
      <c r="AM57">
        <f t="shared" si="5"/>
      </c>
      <c r="AN57">
        <f t="shared" si="6"/>
      </c>
      <c r="AO57">
        <f t="shared" si="6"/>
      </c>
      <c r="AP57">
        <f t="shared" si="7"/>
      </c>
      <c r="AQ57">
        <f t="shared" si="7"/>
      </c>
      <c r="AR57">
        <f t="shared" si="8"/>
      </c>
      <c r="AS57">
        <f t="shared" si="8"/>
      </c>
      <c r="AT57">
        <f t="shared" si="9"/>
      </c>
      <c r="AU57">
        <f t="shared" si="9"/>
      </c>
      <c r="AV57">
        <f t="shared" si="18"/>
        <v>734.4</v>
      </c>
      <c r="AW57" s="15" t="e">
        <f t="shared" si="19"/>
        <v>#VALUE!</v>
      </c>
      <c r="AX57" s="15" t="e">
        <f t="shared" si="19"/>
        <v>#VALUE!</v>
      </c>
      <c r="AY57" s="15">
        <f t="shared" si="20"/>
        <v>17.894736842105264</v>
      </c>
      <c r="AZ57" s="15">
        <f t="shared" si="21"/>
        <v>68.9655172413793</v>
      </c>
      <c r="BA57" s="15" t="e">
        <f t="shared" si="22"/>
        <v>#VALUE!</v>
      </c>
      <c r="BB57" s="15" t="e">
        <f t="shared" si="63"/>
        <v>#VALUE!</v>
      </c>
      <c r="BC57" s="15" t="e">
        <f t="shared" si="24"/>
        <v>#VALUE!</v>
      </c>
      <c r="BD57" s="15" t="e">
        <f t="shared" si="64"/>
        <v>#VALUE!</v>
      </c>
      <c r="BE57" s="15" t="e">
        <f t="shared" si="26"/>
        <v>#VALUE!</v>
      </c>
      <c r="BF57" s="15" t="e">
        <f t="shared" si="65"/>
        <v>#VALUE!</v>
      </c>
      <c r="BG57" s="15" t="e">
        <f t="shared" si="34"/>
        <v>#VALUE!</v>
      </c>
      <c r="BH57" s="15" t="e">
        <f t="shared" si="37"/>
        <v>#VALUE!</v>
      </c>
      <c r="BI57" s="15" t="e">
        <f t="shared" si="38"/>
        <v>#VALUE!</v>
      </c>
      <c r="BJ57" s="15">
        <f t="shared" si="39"/>
        <v>100</v>
      </c>
      <c r="BK57" s="15" t="e">
        <f t="shared" si="40"/>
        <v>#VALUE!</v>
      </c>
      <c r="BL57" s="15" t="e">
        <f t="shared" si="41"/>
        <v>#VALUE!</v>
      </c>
      <c r="BM57" s="15" t="e">
        <f t="shared" si="42"/>
        <v>#VALUE!</v>
      </c>
      <c r="BN57" s="15" t="e">
        <f t="shared" si="43"/>
        <v>#VALUE!</v>
      </c>
      <c r="BO57" s="15" t="e">
        <f t="shared" si="44"/>
        <v>#VALUE!</v>
      </c>
      <c r="BP57" s="15" t="e">
        <f t="shared" si="45"/>
        <v>#VALUE!</v>
      </c>
      <c r="BQ57" s="15" t="e">
        <f t="shared" si="46"/>
        <v>#VALUE!</v>
      </c>
      <c r="BR57" s="15" t="e">
        <f t="shared" si="47"/>
        <v>#VALUE!</v>
      </c>
      <c r="BS57" s="15" t="e">
        <f t="shared" si="62"/>
        <v>#VALUE!</v>
      </c>
      <c r="BT57" s="4" t="str">
        <f t="shared" si="28"/>
        <v> </v>
      </c>
      <c r="BU57" s="4" t="str">
        <f t="shared" si="28"/>
        <v> </v>
      </c>
      <c r="BV57" s="4">
        <f t="shared" si="28"/>
        <v>17.894736842105264</v>
      </c>
      <c r="BW57" s="4">
        <f t="shared" si="12"/>
        <v>68.9655172413793</v>
      </c>
      <c r="BX57" s="4" t="str">
        <f t="shared" si="29"/>
        <v> </v>
      </c>
      <c r="BY57" s="4" t="str">
        <f t="shared" si="13"/>
        <v> </v>
      </c>
      <c r="BZ57" s="4" t="str">
        <f t="shared" si="30"/>
        <v> </v>
      </c>
      <c r="CA57" s="4" t="str">
        <f t="shared" si="14"/>
        <v> </v>
      </c>
      <c r="CB57" s="4" t="str">
        <f t="shared" si="31"/>
        <v> </v>
      </c>
      <c r="CC57" s="4" t="str">
        <f t="shared" si="32"/>
        <v> </v>
      </c>
      <c r="CD57" s="4" t="str">
        <f t="shared" si="48"/>
        <v> </v>
      </c>
      <c r="CE57" s="4" t="str">
        <f t="shared" si="49"/>
        <v> </v>
      </c>
      <c r="CF57" s="4" t="str">
        <f t="shared" si="50"/>
        <v> </v>
      </c>
      <c r="CG57" s="4">
        <f t="shared" si="51"/>
        <v>100</v>
      </c>
      <c r="CH57" s="4" t="str">
        <f t="shared" si="52"/>
        <v> </v>
      </c>
      <c r="CI57" s="4" t="str">
        <f t="shared" si="53"/>
        <v> </v>
      </c>
      <c r="CJ57" s="4" t="str">
        <f t="shared" si="54"/>
        <v> </v>
      </c>
      <c r="CK57" s="4" t="str">
        <f t="shared" si="55"/>
        <v> </v>
      </c>
      <c r="CL57" s="4" t="str">
        <f t="shared" si="56"/>
        <v> </v>
      </c>
      <c r="CM57" s="4" t="str">
        <f t="shared" si="57"/>
        <v> </v>
      </c>
      <c r="CN57" s="4" t="str">
        <f t="shared" si="58"/>
        <v> </v>
      </c>
      <c r="CO57" s="4" t="str">
        <f t="shared" si="59"/>
        <v> </v>
      </c>
      <c r="CP57" s="4" t="str">
        <f t="shared" si="60"/>
        <v> </v>
      </c>
      <c r="CQ57" s="17">
        <f t="shared" si="61"/>
      </c>
    </row>
    <row r="58" spans="1:95" ht="15">
      <c r="A58" s="2">
        <v>55</v>
      </c>
      <c r="B58" s="4"/>
      <c r="C58" s="4"/>
      <c r="D58" s="4">
        <v>216</v>
      </c>
      <c r="E58" s="4">
        <v>62.64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>
        <f t="shared" si="15"/>
      </c>
      <c r="Z58">
        <f t="shared" si="35"/>
      </c>
      <c r="AA58">
        <f t="shared" si="66"/>
        <v>216</v>
      </c>
      <c r="AB58">
        <f t="shared" si="0"/>
        <v>62.64</v>
      </c>
      <c r="AC58">
        <f t="shared" si="0"/>
      </c>
      <c r="AD58">
        <f t="shared" si="1"/>
      </c>
      <c r="AE58">
        <f t="shared" si="1"/>
      </c>
      <c r="AF58">
        <f t="shared" si="2"/>
      </c>
      <c r="AG58">
        <f t="shared" si="2"/>
      </c>
      <c r="AH58">
        <f t="shared" si="3"/>
      </c>
      <c r="AI58">
        <f t="shared" si="3"/>
      </c>
      <c r="AJ58">
        <f t="shared" si="4"/>
      </c>
      <c r="AK58">
        <f t="shared" si="4"/>
      </c>
      <c r="AL58">
        <f t="shared" si="5"/>
      </c>
      <c r="AM58">
        <f t="shared" si="5"/>
      </c>
      <c r="AN58">
        <f t="shared" si="6"/>
      </c>
      <c r="AO58">
        <f t="shared" si="6"/>
      </c>
      <c r="AP58">
        <f t="shared" si="7"/>
      </c>
      <c r="AQ58">
        <f t="shared" si="7"/>
      </c>
      <c r="AR58">
        <f t="shared" si="8"/>
      </c>
      <c r="AS58">
        <f t="shared" si="8"/>
      </c>
      <c r="AT58">
        <f t="shared" si="9"/>
      </c>
      <c r="AU58">
        <f t="shared" si="9"/>
      </c>
      <c r="AV58">
        <f t="shared" si="18"/>
        <v>62.64</v>
      </c>
      <c r="AW58" s="15" t="e">
        <f t="shared" si="19"/>
        <v>#VALUE!</v>
      </c>
      <c r="AX58" s="15" t="e">
        <f t="shared" si="19"/>
        <v>#VALUE!</v>
      </c>
      <c r="AY58" s="15">
        <f t="shared" si="20"/>
        <v>28.999999999999996</v>
      </c>
      <c r="AZ58" s="15">
        <f t="shared" si="21"/>
        <v>100</v>
      </c>
      <c r="BA58" s="15" t="e">
        <f t="shared" si="22"/>
        <v>#VALUE!</v>
      </c>
      <c r="BB58" s="15" t="e">
        <f t="shared" si="63"/>
        <v>#VALUE!</v>
      </c>
      <c r="BC58" s="15" t="e">
        <f t="shared" si="24"/>
        <v>#VALUE!</v>
      </c>
      <c r="BD58" s="15" t="e">
        <f t="shared" si="64"/>
        <v>#VALUE!</v>
      </c>
      <c r="BE58" s="15" t="e">
        <f t="shared" si="26"/>
        <v>#VALUE!</v>
      </c>
      <c r="BF58" s="15" t="e">
        <f t="shared" si="65"/>
        <v>#VALUE!</v>
      </c>
      <c r="BG58" s="15" t="e">
        <f t="shared" si="34"/>
        <v>#VALUE!</v>
      </c>
      <c r="BH58" s="15" t="e">
        <f t="shared" si="37"/>
        <v>#VALUE!</v>
      </c>
      <c r="BI58" s="15" t="e">
        <f t="shared" si="38"/>
        <v>#VALUE!</v>
      </c>
      <c r="BJ58" s="15" t="e">
        <f t="shared" si="39"/>
        <v>#VALUE!</v>
      </c>
      <c r="BK58" s="15" t="e">
        <f t="shared" si="40"/>
        <v>#VALUE!</v>
      </c>
      <c r="BL58" s="15" t="e">
        <f t="shared" si="41"/>
        <v>#VALUE!</v>
      </c>
      <c r="BM58" s="15" t="e">
        <f t="shared" si="42"/>
        <v>#VALUE!</v>
      </c>
      <c r="BN58" s="15" t="e">
        <f t="shared" si="43"/>
        <v>#VALUE!</v>
      </c>
      <c r="BO58" s="15" t="e">
        <f t="shared" si="44"/>
        <v>#VALUE!</v>
      </c>
      <c r="BP58" s="15" t="e">
        <f t="shared" si="45"/>
        <v>#VALUE!</v>
      </c>
      <c r="BQ58" s="15" t="e">
        <f t="shared" si="46"/>
        <v>#VALUE!</v>
      </c>
      <c r="BR58" s="15" t="e">
        <f t="shared" si="47"/>
        <v>#VALUE!</v>
      </c>
      <c r="BS58" s="15" t="e">
        <f t="shared" si="62"/>
        <v>#VALUE!</v>
      </c>
      <c r="BT58" s="4" t="str">
        <f t="shared" si="28"/>
        <v> </v>
      </c>
      <c r="BU58" s="4" t="str">
        <f t="shared" si="28"/>
        <v> </v>
      </c>
      <c r="BV58" s="4">
        <f t="shared" si="28"/>
        <v>28.999999999999996</v>
      </c>
      <c r="BW58" s="4">
        <f t="shared" si="12"/>
        <v>100</v>
      </c>
      <c r="BX58" s="4" t="str">
        <f t="shared" si="29"/>
        <v> </v>
      </c>
      <c r="BY58" s="4" t="str">
        <f t="shared" si="13"/>
        <v> </v>
      </c>
      <c r="BZ58" s="4" t="str">
        <f t="shared" si="30"/>
        <v> </v>
      </c>
      <c r="CA58" s="4" t="str">
        <f t="shared" si="14"/>
        <v> </v>
      </c>
      <c r="CB58" s="4" t="str">
        <f t="shared" si="31"/>
        <v> </v>
      </c>
      <c r="CC58" s="4" t="str">
        <f t="shared" si="32"/>
        <v> </v>
      </c>
      <c r="CD58" s="4" t="str">
        <f t="shared" si="48"/>
        <v> </v>
      </c>
      <c r="CE58" s="4" t="str">
        <f t="shared" si="49"/>
        <v> </v>
      </c>
      <c r="CF58" s="4" t="str">
        <f t="shared" si="50"/>
        <v> </v>
      </c>
      <c r="CG58" s="4" t="str">
        <f t="shared" si="51"/>
        <v> </v>
      </c>
      <c r="CH58" s="4" t="str">
        <f t="shared" si="52"/>
        <v> </v>
      </c>
      <c r="CI58" s="4" t="str">
        <f t="shared" si="53"/>
        <v> </v>
      </c>
      <c r="CJ58" s="4" t="str">
        <f t="shared" si="54"/>
        <v> </v>
      </c>
      <c r="CK58" s="4" t="str">
        <f t="shared" si="55"/>
        <v> </v>
      </c>
      <c r="CL58" s="4" t="str">
        <f t="shared" si="56"/>
        <v> </v>
      </c>
      <c r="CM58" s="4" t="str">
        <f t="shared" si="57"/>
        <v> </v>
      </c>
      <c r="CN58" s="4" t="str">
        <f t="shared" si="58"/>
        <v> </v>
      </c>
      <c r="CO58" s="4" t="str">
        <f t="shared" si="59"/>
        <v> </v>
      </c>
      <c r="CP58" s="4" t="str">
        <f t="shared" si="60"/>
        <v> </v>
      </c>
      <c r="CQ58" s="17">
        <f t="shared" si="61"/>
      </c>
    </row>
    <row r="59" spans="1:95" ht="15">
      <c r="A59" s="2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>
        <f t="shared" si="15"/>
      </c>
      <c r="Z59">
        <f t="shared" si="35"/>
      </c>
      <c r="AA59">
        <f t="shared" si="66"/>
      </c>
      <c r="AB59">
        <f t="shared" si="0"/>
      </c>
      <c r="AC59">
        <f t="shared" si="0"/>
      </c>
      <c r="AD59">
        <f t="shared" si="1"/>
      </c>
      <c r="AE59">
        <f t="shared" si="1"/>
      </c>
      <c r="AF59">
        <f t="shared" si="2"/>
      </c>
      <c r="AG59">
        <f t="shared" si="2"/>
      </c>
      <c r="AH59">
        <f t="shared" si="3"/>
      </c>
      <c r="AI59">
        <f t="shared" si="3"/>
      </c>
      <c r="AJ59">
        <f t="shared" si="4"/>
      </c>
      <c r="AK59">
        <f t="shared" si="4"/>
      </c>
      <c r="AL59">
        <f t="shared" si="5"/>
      </c>
      <c r="AM59">
        <f t="shared" si="5"/>
      </c>
      <c r="AN59">
        <f t="shared" si="6"/>
      </c>
      <c r="AO59">
        <f t="shared" si="6"/>
      </c>
      <c r="AP59">
        <f t="shared" si="7"/>
      </c>
      <c r="AQ59">
        <f t="shared" si="7"/>
      </c>
      <c r="AR59">
        <f t="shared" si="8"/>
      </c>
      <c r="AS59">
        <f t="shared" si="8"/>
      </c>
      <c r="AT59">
        <f t="shared" si="9"/>
      </c>
      <c r="AU59">
        <f t="shared" si="9"/>
      </c>
      <c r="AV59" s="16">
        <f t="shared" si="18"/>
        <v>0</v>
      </c>
      <c r="AW59" s="15" t="e">
        <f t="shared" si="19"/>
        <v>#VALUE!</v>
      </c>
      <c r="AX59" s="15" t="e">
        <f t="shared" si="19"/>
        <v>#VALUE!</v>
      </c>
      <c r="AY59" s="15" t="e">
        <f t="shared" si="20"/>
        <v>#VALUE!</v>
      </c>
      <c r="AZ59" s="15" t="e">
        <f t="shared" si="21"/>
        <v>#VALUE!</v>
      </c>
      <c r="BA59" s="15" t="e">
        <f t="shared" si="22"/>
        <v>#VALUE!</v>
      </c>
      <c r="BB59" s="15" t="e">
        <f t="shared" si="63"/>
        <v>#VALUE!</v>
      </c>
      <c r="BC59" s="15" t="e">
        <f t="shared" si="24"/>
        <v>#VALUE!</v>
      </c>
      <c r="BD59" s="15" t="e">
        <f t="shared" si="64"/>
        <v>#VALUE!</v>
      </c>
      <c r="BE59" s="15" t="e">
        <f t="shared" si="26"/>
        <v>#VALUE!</v>
      </c>
      <c r="BF59" s="15" t="e">
        <f t="shared" si="65"/>
        <v>#VALUE!</v>
      </c>
      <c r="BG59" s="15" t="e">
        <f t="shared" si="34"/>
        <v>#VALUE!</v>
      </c>
      <c r="BH59" s="15" t="e">
        <f t="shared" si="37"/>
        <v>#VALUE!</v>
      </c>
      <c r="BI59" s="15" t="e">
        <f t="shared" si="38"/>
        <v>#VALUE!</v>
      </c>
      <c r="BJ59" s="15" t="e">
        <f t="shared" si="39"/>
        <v>#VALUE!</v>
      </c>
      <c r="BK59" s="15" t="e">
        <f t="shared" si="40"/>
        <v>#VALUE!</v>
      </c>
      <c r="BL59" s="15" t="e">
        <f t="shared" si="41"/>
        <v>#VALUE!</v>
      </c>
      <c r="BM59" s="15" t="e">
        <f t="shared" si="42"/>
        <v>#VALUE!</v>
      </c>
      <c r="BN59" s="15" t="e">
        <f t="shared" si="43"/>
        <v>#VALUE!</v>
      </c>
      <c r="BO59" s="15" t="e">
        <f t="shared" si="44"/>
        <v>#VALUE!</v>
      </c>
      <c r="BP59" s="15" t="e">
        <f t="shared" si="45"/>
        <v>#VALUE!</v>
      </c>
      <c r="BQ59" s="15" t="e">
        <f t="shared" si="46"/>
        <v>#VALUE!</v>
      </c>
      <c r="BR59" s="15" t="e">
        <f t="shared" si="47"/>
        <v>#VALUE!</v>
      </c>
      <c r="BS59" s="15" t="e">
        <f t="shared" si="62"/>
        <v>#VALUE!</v>
      </c>
      <c r="BT59" s="4" t="str">
        <f t="shared" si="28"/>
        <v> </v>
      </c>
      <c r="BU59" s="4" t="str">
        <f t="shared" si="28"/>
        <v> </v>
      </c>
      <c r="BV59" s="4" t="str">
        <f t="shared" si="28"/>
        <v> </v>
      </c>
      <c r="BW59" s="4" t="str">
        <f t="shared" si="12"/>
        <v> </v>
      </c>
      <c r="BX59" s="4" t="str">
        <f t="shared" si="29"/>
        <v> </v>
      </c>
      <c r="BY59" s="4" t="str">
        <f t="shared" si="13"/>
        <v> </v>
      </c>
      <c r="BZ59" s="4" t="str">
        <f t="shared" si="30"/>
        <v> </v>
      </c>
      <c r="CA59" s="4" t="str">
        <f t="shared" si="14"/>
        <v> </v>
      </c>
      <c r="CB59" s="4" t="str">
        <f t="shared" si="31"/>
        <v> </v>
      </c>
      <c r="CC59" s="4" t="str">
        <f t="shared" si="32"/>
        <v> </v>
      </c>
      <c r="CD59" s="4" t="str">
        <f t="shared" si="48"/>
        <v> </v>
      </c>
      <c r="CE59" s="4" t="str">
        <f t="shared" si="49"/>
        <v> </v>
      </c>
      <c r="CF59" s="4" t="str">
        <f t="shared" si="50"/>
        <v> </v>
      </c>
      <c r="CG59" s="4" t="str">
        <f t="shared" si="51"/>
        <v> </v>
      </c>
      <c r="CH59" s="4" t="str">
        <f t="shared" si="52"/>
        <v> </v>
      </c>
      <c r="CI59" s="4" t="str">
        <f t="shared" si="53"/>
        <v> </v>
      </c>
      <c r="CJ59" s="4" t="str">
        <f t="shared" si="54"/>
        <v> </v>
      </c>
      <c r="CK59" s="4" t="str">
        <f t="shared" si="55"/>
        <v> </v>
      </c>
      <c r="CL59" s="4" t="str">
        <f t="shared" si="56"/>
        <v> </v>
      </c>
      <c r="CM59" s="4" t="str">
        <f t="shared" si="57"/>
        <v> </v>
      </c>
      <c r="CN59" s="4" t="str">
        <f t="shared" si="58"/>
        <v> </v>
      </c>
      <c r="CO59" s="4" t="str">
        <f t="shared" si="59"/>
        <v> </v>
      </c>
      <c r="CP59" s="4" t="str">
        <f t="shared" si="60"/>
        <v> </v>
      </c>
      <c r="CQ59" s="17" t="str">
        <f t="shared" si="61"/>
        <v>postepowqanie zostało uniewaznione na podstawie art. 255 pkt 1  ustawy Prawo zamówień publicznych, gdyż nie wpłynęła żadna oferta</v>
      </c>
    </row>
    <row r="60" spans="1:95" ht="15">
      <c r="A60" s="2">
        <v>57</v>
      </c>
      <c r="B60" s="4"/>
      <c r="C60" s="4"/>
      <c r="D60" s="4">
        <v>810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v>129.6</v>
      </c>
      <c r="P60" s="4"/>
      <c r="Q60" s="4"/>
      <c r="R60" s="4"/>
      <c r="S60" s="4"/>
      <c r="T60" s="4"/>
      <c r="U60" s="4"/>
      <c r="V60" s="4"/>
      <c r="W60" s="4"/>
      <c r="X60" s="4"/>
      <c r="Y60">
        <f t="shared" si="15"/>
      </c>
      <c r="Z60">
        <f t="shared" si="35"/>
      </c>
      <c r="AA60">
        <f t="shared" si="66"/>
        <v>810</v>
      </c>
      <c r="AB60">
        <f t="shared" si="0"/>
      </c>
      <c r="AC60">
        <f t="shared" si="0"/>
      </c>
      <c r="AD60">
        <f t="shared" si="1"/>
      </c>
      <c r="AE60">
        <f t="shared" si="1"/>
      </c>
      <c r="AF60">
        <f t="shared" si="2"/>
      </c>
      <c r="AG60">
        <f t="shared" si="2"/>
      </c>
      <c r="AH60">
        <f t="shared" si="3"/>
      </c>
      <c r="AI60">
        <f t="shared" si="3"/>
      </c>
      <c r="AJ60">
        <f t="shared" si="4"/>
      </c>
      <c r="AK60">
        <f t="shared" si="4"/>
      </c>
      <c r="AL60">
        <f t="shared" si="5"/>
        <v>129.6</v>
      </c>
      <c r="AM60">
        <f t="shared" si="5"/>
      </c>
      <c r="AN60">
        <f t="shared" si="6"/>
      </c>
      <c r="AO60">
        <f t="shared" si="6"/>
      </c>
      <c r="AP60">
        <f t="shared" si="7"/>
      </c>
      <c r="AQ60">
        <f t="shared" si="7"/>
      </c>
      <c r="AR60">
        <f t="shared" si="8"/>
      </c>
      <c r="AS60">
        <f t="shared" si="8"/>
      </c>
      <c r="AT60">
        <f t="shared" si="9"/>
      </c>
      <c r="AU60">
        <f t="shared" si="9"/>
      </c>
      <c r="AV60">
        <f t="shared" si="18"/>
        <v>129.6</v>
      </c>
      <c r="AW60" s="15" t="e">
        <f t="shared" si="19"/>
        <v>#VALUE!</v>
      </c>
      <c r="AX60" s="15" t="e">
        <f t="shared" si="19"/>
        <v>#VALUE!</v>
      </c>
      <c r="AY60" s="15">
        <f t="shared" si="20"/>
        <v>16</v>
      </c>
      <c r="AZ60" s="15" t="e">
        <f t="shared" si="21"/>
        <v>#VALUE!</v>
      </c>
      <c r="BA60" s="15" t="e">
        <f t="shared" si="22"/>
        <v>#VALUE!</v>
      </c>
      <c r="BB60" s="15" t="e">
        <f t="shared" si="63"/>
        <v>#VALUE!</v>
      </c>
      <c r="BC60" s="15" t="e">
        <f t="shared" si="24"/>
        <v>#VALUE!</v>
      </c>
      <c r="BD60" s="15" t="e">
        <f t="shared" si="64"/>
        <v>#VALUE!</v>
      </c>
      <c r="BE60" s="15" t="e">
        <f t="shared" si="26"/>
        <v>#VALUE!</v>
      </c>
      <c r="BF60" s="15" t="e">
        <f t="shared" si="65"/>
        <v>#VALUE!</v>
      </c>
      <c r="BG60" s="15" t="e">
        <f t="shared" si="34"/>
        <v>#VALUE!</v>
      </c>
      <c r="BH60" s="15" t="e">
        <f t="shared" si="37"/>
        <v>#VALUE!</v>
      </c>
      <c r="BI60" s="15" t="e">
        <f t="shared" si="38"/>
        <v>#VALUE!</v>
      </c>
      <c r="BJ60" s="15">
        <f t="shared" si="39"/>
        <v>100</v>
      </c>
      <c r="BK60" s="15" t="e">
        <f t="shared" si="40"/>
        <v>#VALUE!</v>
      </c>
      <c r="BL60" s="15" t="e">
        <f t="shared" si="41"/>
        <v>#VALUE!</v>
      </c>
      <c r="BM60" s="15" t="e">
        <f t="shared" si="42"/>
        <v>#VALUE!</v>
      </c>
      <c r="BN60" s="15" t="e">
        <f t="shared" si="43"/>
        <v>#VALUE!</v>
      </c>
      <c r="BO60" s="15" t="e">
        <f t="shared" si="44"/>
        <v>#VALUE!</v>
      </c>
      <c r="BP60" s="15" t="e">
        <f t="shared" si="45"/>
        <v>#VALUE!</v>
      </c>
      <c r="BQ60" s="15" t="e">
        <f t="shared" si="46"/>
        <v>#VALUE!</v>
      </c>
      <c r="BR60" s="15" t="e">
        <f t="shared" si="47"/>
        <v>#VALUE!</v>
      </c>
      <c r="BS60" s="15" t="e">
        <f t="shared" si="62"/>
        <v>#VALUE!</v>
      </c>
      <c r="BT60" s="4" t="str">
        <f t="shared" si="28"/>
        <v> </v>
      </c>
      <c r="BU60" s="4" t="str">
        <f t="shared" si="28"/>
        <v> </v>
      </c>
      <c r="BV60" s="4">
        <f t="shared" si="28"/>
        <v>16</v>
      </c>
      <c r="BW60" s="4" t="str">
        <f t="shared" si="12"/>
        <v> </v>
      </c>
      <c r="BX60" s="4" t="str">
        <f t="shared" si="29"/>
        <v> </v>
      </c>
      <c r="BY60" s="4" t="str">
        <f t="shared" si="13"/>
        <v> </v>
      </c>
      <c r="BZ60" s="4" t="str">
        <f t="shared" si="30"/>
        <v> </v>
      </c>
      <c r="CA60" s="4" t="str">
        <f t="shared" si="14"/>
        <v> </v>
      </c>
      <c r="CB60" s="4" t="str">
        <f t="shared" si="31"/>
        <v> </v>
      </c>
      <c r="CC60" s="4" t="str">
        <f t="shared" si="32"/>
        <v> </v>
      </c>
      <c r="CD60" s="4" t="str">
        <f t="shared" si="48"/>
        <v> </v>
      </c>
      <c r="CE60" s="4" t="str">
        <f t="shared" si="49"/>
        <v> </v>
      </c>
      <c r="CF60" s="4" t="str">
        <f t="shared" si="50"/>
        <v> </v>
      </c>
      <c r="CG60" s="4">
        <f t="shared" si="51"/>
        <v>100</v>
      </c>
      <c r="CH60" s="4" t="str">
        <f t="shared" si="52"/>
        <v> </v>
      </c>
      <c r="CI60" s="4" t="str">
        <f t="shared" si="53"/>
        <v> </v>
      </c>
      <c r="CJ60" s="4" t="str">
        <f t="shared" si="54"/>
        <v> </v>
      </c>
      <c r="CK60" s="4" t="str">
        <f t="shared" si="55"/>
        <v> </v>
      </c>
      <c r="CL60" s="4" t="str">
        <f t="shared" si="56"/>
        <v> </v>
      </c>
      <c r="CM60" s="4" t="str">
        <f t="shared" si="57"/>
        <v> </v>
      </c>
      <c r="CN60" s="4" t="str">
        <f t="shared" si="58"/>
        <v> </v>
      </c>
      <c r="CO60" s="4" t="str">
        <f t="shared" si="59"/>
        <v> </v>
      </c>
      <c r="CP60" s="4" t="str">
        <f t="shared" si="60"/>
        <v> </v>
      </c>
      <c r="CQ60" s="17">
        <f t="shared" si="61"/>
      </c>
    </row>
    <row r="61" spans="1:95" ht="15">
      <c r="A61" s="2">
        <v>58</v>
      </c>
      <c r="B61" s="4"/>
      <c r="C61" s="4"/>
      <c r="D61" s="4">
        <v>3024</v>
      </c>
      <c r="E61" s="4">
        <v>734.4</v>
      </c>
      <c r="F61" s="4"/>
      <c r="G61" s="4"/>
      <c r="H61" s="4"/>
      <c r="I61" s="4"/>
      <c r="J61" s="4"/>
      <c r="K61" s="4"/>
      <c r="L61" s="4"/>
      <c r="M61" s="4"/>
      <c r="N61" s="4"/>
      <c r="O61" s="4">
        <v>691.2</v>
      </c>
      <c r="P61" s="4"/>
      <c r="Q61" s="4"/>
      <c r="R61" s="4"/>
      <c r="S61" s="4"/>
      <c r="T61" s="4"/>
      <c r="U61" s="4"/>
      <c r="V61" s="4"/>
      <c r="W61" s="4"/>
      <c r="X61" s="4"/>
      <c r="Y61">
        <f t="shared" si="15"/>
      </c>
      <c r="Z61">
        <f t="shared" si="35"/>
      </c>
      <c r="AA61">
        <f t="shared" si="66"/>
        <v>3024</v>
      </c>
      <c r="AB61">
        <f t="shared" si="0"/>
        <v>734.4</v>
      </c>
      <c r="AC61">
        <f t="shared" si="0"/>
      </c>
      <c r="AD61">
        <f t="shared" si="1"/>
      </c>
      <c r="AE61">
        <f t="shared" si="1"/>
      </c>
      <c r="AF61">
        <f t="shared" si="2"/>
      </c>
      <c r="AG61">
        <f t="shared" si="2"/>
      </c>
      <c r="AH61">
        <f t="shared" si="3"/>
      </c>
      <c r="AI61">
        <f t="shared" si="3"/>
      </c>
      <c r="AJ61">
        <f t="shared" si="4"/>
      </c>
      <c r="AK61">
        <f t="shared" si="4"/>
      </c>
      <c r="AL61">
        <f t="shared" si="5"/>
        <v>691.2</v>
      </c>
      <c r="AM61">
        <f t="shared" si="5"/>
      </c>
      <c r="AN61">
        <f t="shared" si="6"/>
      </c>
      <c r="AO61">
        <f t="shared" si="6"/>
      </c>
      <c r="AP61">
        <f t="shared" si="7"/>
      </c>
      <c r="AQ61">
        <f t="shared" si="7"/>
      </c>
      <c r="AR61">
        <f t="shared" si="8"/>
      </c>
      <c r="AS61">
        <f t="shared" si="8"/>
      </c>
      <c r="AT61">
        <f t="shared" si="9"/>
      </c>
      <c r="AU61">
        <f t="shared" si="9"/>
      </c>
      <c r="AV61">
        <f t="shared" si="18"/>
        <v>691.2</v>
      </c>
      <c r="AW61" s="15" t="e">
        <f t="shared" si="19"/>
        <v>#VALUE!</v>
      </c>
      <c r="AX61" s="15" t="e">
        <f t="shared" si="19"/>
        <v>#VALUE!</v>
      </c>
      <c r="AY61" s="15">
        <f t="shared" si="20"/>
        <v>22.857142857142858</v>
      </c>
      <c r="AZ61" s="15">
        <f t="shared" si="21"/>
        <v>94.11764705882354</v>
      </c>
      <c r="BA61" s="15" t="e">
        <f t="shared" si="22"/>
        <v>#VALUE!</v>
      </c>
      <c r="BB61" s="15" t="e">
        <f t="shared" si="63"/>
        <v>#VALUE!</v>
      </c>
      <c r="BC61" s="15" t="e">
        <f t="shared" si="24"/>
        <v>#VALUE!</v>
      </c>
      <c r="BD61" s="15" t="e">
        <f t="shared" si="64"/>
        <v>#VALUE!</v>
      </c>
      <c r="BE61" s="15" t="e">
        <f t="shared" si="26"/>
        <v>#VALUE!</v>
      </c>
      <c r="BF61" s="15" t="e">
        <f t="shared" si="65"/>
        <v>#VALUE!</v>
      </c>
      <c r="BG61" s="15" t="e">
        <f t="shared" si="34"/>
        <v>#VALUE!</v>
      </c>
      <c r="BH61" s="15" t="e">
        <f t="shared" si="37"/>
        <v>#VALUE!</v>
      </c>
      <c r="BI61" s="15" t="e">
        <f t="shared" si="38"/>
        <v>#VALUE!</v>
      </c>
      <c r="BJ61" s="15">
        <f t="shared" si="39"/>
        <v>100</v>
      </c>
      <c r="BK61" s="15" t="e">
        <f t="shared" si="40"/>
        <v>#VALUE!</v>
      </c>
      <c r="BL61" s="15" t="e">
        <f t="shared" si="41"/>
        <v>#VALUE!</v>
      </c>
      <c r="BM61" s="15" t="e">
        <f t="shared" si="42"/>
        <v>#VALUE!</v>
      </c>
      <c r="BN61" s="15" t="e">
        <f t="shared" si="43"/>
        <v>#VALUE!</v>
      </c>
      <c r="BO61" s="15" t="e">
        <f t="shared" si="44"/>
        <v>#VALUE!</v>
      </c>
      <c r="BP61" s="15" t="e">
        <f t="shared" si="45"/>
        <v>#VALUE!</v>
      </c>
      <c r="BQ61" s="15" t="e">
        <f t="shared" si="46"/>
        <v>#VALUE!</v>
      </c>
      <c r="BR61" s="15" t="e">
        <f t="shared" si="47"/>
        <v>#VALUE!</v>
      </c>
      <c r="BS61" s="15" t="e">
        <f t="shared" si="62"/>
        <v>#VALUE!</v>
      </c>
      <c r="BT61" s="4" t="str">
        <f t="shared" si="28"/>
        <v> </v>
      </c>
      <c r="BU61" s="4" t="str">
        <f t="shared" si="28"/>
        <v> </v>
      </c>
      <c r="BV61" s="4">
        <f t="shared" si="28"/>
        <v>22.857142857142858</v>
      </c>
      <c r="BW61" s="4">
        <f t="shared" si="12"/>
        <v>94.11764705882354</v>
      </c>
      <c r="BX61" s="4" t="str">
        <f t="shared" si="29"/>
        <v> </v>
      </c>
      <c r="BY61" s="4" t="str">
        <f t="shared" si="13"/>
        <v> </v>
      </c>
      <c r="BZ61" s="4" t="str">
        <f t="shared" si="30"/>
        <v> </v>
      </c>
      <c r="CA61" s="4" t="str">
        <f t="shared" si="14"/>
        <v> </v>
      </c>
      <c r="CB61" s="4" t="str">
        <f t="shared" si="31"/>
        <v> </v>
      </c>
      <c r="CC61" s="4" t="str">
        <f t="shared" si="32"/>
        <v> </v>
      </c>
      <c r="CD61" s="4" t="str">
        <f t="shared" si="48"/>
        <v> </v>
      </c>
      <c r="CE61" s="4" t="str">
        <f t="shared" si="49"/>
        <v> </v>
      </c>
      <c r="CF61" s="4" t="str">
        <f t="shared" si="50"/>
        <v> </v>
      </c>
      <c r="CG61" s="4">
        <f t="shared" si="51"/>
        <v>100</v>
      </c>
      <c r="CH61" s="4" t="str">
        <f t="shared" si="52"/>
        <v> </v>
      </c>
      <c r="CI61" s="4" t="str">
        <f t="shared" si="53"/>
        <v> </v>
      </c>
      <c r="CJ61" s="4" t="str">
        <f t="shared" si="54"/>
        <v> </v>
      </c>
      <c r="CK61" s="4" t="str">
        <f t="shared" si="55"/>
        <v> </v>
      </c>
      <c r="CL61" s="4" t="str">
        <f t="shared" si="56"/>
        <v> </v>
      </c>
      <c r="CM61" s="4" t="str">
        <f t="shared" si="57"/>
        <v> </v>
      </c>
      <c r="CN61" s="4" t="str">
        <f t="shared" si="58"/>
        <v> </v>
      </c>
      <c r="CO61" s="4" t="str">
        <f t="shared" si="59"/>
        <v> </v>
      </c>
      <c r="CP61" s="4" t="str">
        <f t="shared" si="60"/>
        <v> </v>
      </c>
      <c r="CQ61" s="17">
        <f t="shared" si="61"/>
      </c>
    </row>
    <row r="62" spans="1:95" ht="15">
      <c r="A62" s="2">
        <v>59</v>
      </c>
      <c r="B62" s="4"/>
      <c r="C62" s="4">
        <v>21016.8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>
        <f t="shared" si="15"/>
      </c>
      <c r="Z62">
        <f t="shared" si="35"/>
        <v>21016.8</v>
      </c>
      <c r="AA62">
        <f t="shared" si="66"/>
      </c>
      <c r="AB62">
        <f t="shared" si="0"/>
      </c>
      <c r="AC62">
        <f t="shared" si="0"/>
      </c>
      <c r="AD62">
        <f t="shared" si="1"/>
      </c>
      <c r="AE62">
        <f t="shared" si="1"/>
      </c>
      <c r="AF62">
        <f t="shared" si="2"/>
      </c>
      <c r="AG62">
        <f t="shared" si="2"/>
      </c>
      <c r="AH62">
        <f t="shared" si="3"/>
      </c>
      <c r="AI62">
        <f t="shared" si="3"/>
      </c>
      <c r="AJ62">
        <f t="shared" si="4"/>
      </c>
      <c r="AK62">
        <f t="shared" si="4"/>
      </c>
      <c r="AL62">
        <f t="shared" si="5"/>
      </c>
      <c r="AM62">
        <f t="shared" si="5"/>
      </c>
      <c r="AN62">
        <f t="shared" si="6"/>
      </c>
      <c r="AO62">
        <f t="shared" si="6"/>
      </c>
      <c r="AP62">
        <f t="shared" si="7"/>
      </c>
      <c r="AQ62">
        <f t="shared" si="7"/>
      </c>
      <c r="AR62">
        <f t="shared" si="8"/>
      </c>
      <c r="AS62">
        <f t="shared" si="8"/>
      </c>
      <c r="AT62">
        <f t="shared" si="9"/>
      </c>
      <c r="AU62">
        <f t="shared" si="9"/>
      </c>
      <c r="AV62">
        <f t="shared" si="18"/>
        <v>21016.8</v>
      </c>
      <c r="AW62" s="15" t="e">
        <f t="shared" si="19"/>
        <v>#VALUE!</v>
      </c>
      <c r="AX62" s="15">
        <f t="shared" si="19"/>
        <v>100</v>
      </c>
      <c r="AY62" s="15" t="e">
        <f t="shared" si="20"/>
        <v>#VALUE!</v>
      </c>
      <c r="AZ62" s="15" t="e">
        <f t="shared" si="21"/>
        <v>#VALUE!</v>
      </c>
      <c r="BA62" s="15" t="e">
        <f t="shared" si="22"/>
        <v>#VALUE!</v>
      </c>
      <c r="BB62" s="15" t="e">
        <f t="shared" si="63"/>
        <v>#VALUE!</v>
      </c>
      <c r="BC62" s="15" t="e">
        <f t="shared" si="24"/>
        <v>#VALUE!</v>
      </c>
      <c r="BD62" s="15" t="e">
        <f t="shared" si="64"/>
        <v>#VALUE!</v>
      </c>
      <c r="BE62" s="15" t="e">
        <f t="shared" si="26"/>
        <v>#VALUE!</v>
      </c>
      <c r="BF62" s="15" t="e">
        <f t="shared" si="65"/>
        <v>#VALUE!</v>
      </c>
      <c r="BG62" s="15" t="e">
        <f t="shared" si="34"/>
        <v>#VALUE!</v>
      </c>
      <c r="BH62" s="15" t="e">
        <f t="shared" si="37"/>
        <v>#VALUE!</v>
      </c>
      <c r="BI62" s="15" t="e">
        <f t="shared" si="38"/>
        <v>#VALUE!</v>
      </c>
      <c r="BJ62" s="15" t="e">
        <f t="shared" si="39"/>
        <v>#VALUE!</v>
      </c>
      <c r="BK62" s="15" t="e">
        <f t="shared" si="40"/>
        <v>#VALUE!</v>
      </c>
      <c r="BL62" s="15" t="e">
        <f t="shared" si="41"/>
        <v>#VALUE!</v>
      </c>
      <c r="BM62" s="15" t="e">
        <f t="shared" si="42"/>
        <v>#VALUE!</v>
      </c>
      <c r="BN62" s="15" t="e">
        <f t="shared" si="43"/>
        <v>#VALUE!</v>
      </c>
      <c r="BO62" s="15" t="e">
        <f t="shared" si="44"/>
        <v>#VALUE!</v>
      </c>
      <c r="BP62" s="15" t="e">
        <f t="shared" si="45"/>
        <v>#VALUE!</v>
      </c>
      <c r="BQ62" s="15" t="e">
        <f t="shared" si="46"/>
        <v>#VALUE!</v>
      </c>
      <c r="BR62" s="15" t="e">
        <f t="shared" si="47"/>
        <v>#VALUE!</v>
      </c>
      <c r="BS62" s="15" t="e">
        <f t="shared" si="62"/>
        <v>#VALUE!</v>
      </c>
      <c r="BT62" s="4" t="str">
        <f t="shared" si="28"/>
        <v> </v>
      </c>
      <c r="BU62" s="4">
        <f t="shared" si="28"/>
        <v>100</v>
      </c>
      <c r="BV62" s="4" t="str">
        <f t="shared" si="28"/>
        <v> </v>
      </c>
      <c r="BW62" s="4" t="str">
        <f t="shared" si="12"/>
        <v> </v>
      </c>
      <c r="BX62" s="4" t="str">
        <f t="shared" si="29"/>
        <v> </v>
      </c>
      <c r="BY62" s="4" t="str">
        <f t="shared" si="13"/>
        <v> </v>
      </c>
      <c r="BZ62" s="4" t="str">
        <f t="shared" si="30"/>
        <v> </v>
      </c>
      <c r="CA62" s="4" t="str">
        <f t="shared" si="14"/>
        <v> </v>
      </c>
      <c r="CB62" s="4" t="str">
        <f t="shared" si="31"/>
        <v> </v>
      </c>
      <c r="CC62" s="4" t="str">
        <f t="shared" si="32"/>
        <v> </v>
      </c>
      <c r="CD62" s="4" t="str">
        <f t="shared" si="48"/>
        <v> </v>
      </c>
      <c r="CE62" s="4" t="str">
        <f t="shared" si="49"/>
        <v> </v>
      </c>
      <c r="CF62" s="4" t="str">
        <f t="shared" si="50"/>
        <v> </v>
      </c>
      <c r="CG62" s="4" t="str">
        <f t="shared" si="51"/>
        <v> </v>
      </c>
      <c r="CH62" s="4" t="str">
        <f t="shared" si="52"/>
        <v> </v>
      </c>
      <c r="CI62" s="4" t="str">
        <f t="shared" si="53"/>
        <v> </v>
      </c>
      <c r="CJ62" s="4" t="str">
        <f t="shared" si="54"/>
        <v> </v>
      </c>
      <c r="CK62" s="4" t="str">
        <f t="shared" si="55"/>
        <v> </v>
      </c>
      <c r="CL62" s="4" t="str">
        <f t="shared" si="56"/>
        <v> </v>
      </c>
      <c r="CM62" s="4" t="str">
        <f t="shared" si="57"/>
        <v> </v>
      </c>
      <c r="CN62" s="4" t="str">
        <f t="shared" si="58"/>
        <v> </v>
      </c>
      <c r="CO62" s="4" t="str">
        <f t="shared" si="59"/>
        <v> </v>
      </c>
      <c r="CP62" s="4" t="str">
        <f t="shared" si="60"/>
        <v> </v>
      </c>
      <c r="CQ62" s="17">
        <f t="shared" si="61"/>
      </c>
    </row>
    <row r="63" spans="1:95" ht="15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14">
        <v>2440.8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>
        <f t="shared" si="15"/>
      </c>
      <c r="Z63">
        <f t="shared" si="35"/>
      </c>
      <c r="AA63">
        <f t="shared" si="66"/>
      </c>
      <c r="AB63">
        <f t="shared" si="0"/>
      </c>
      <c r="AC63">
        <f t="shared" si="0"/>
      </c>
      <c r="AD63">
        <f t="shared" si="1"/>
      </c>
      <c r="AE63">
        <f t="shared" si="1"/>
      </c>
      <c r="AF63">
        <f t="shared" si="2"/>
      </c>
      <c r="AG63">
        <f t="shared" si="2"/>
      </c>
      <c r="AH63">
        <f t="shared" si="3"/>
        <v>2440.8</v>
      </c>
      <c r="AI63">
        <f t="shared" si="3"/>
      </c>
      <c r="AJ63">
        <f t="shared" si="4"/>
      </c>
      <c r="AK63">
        <f t="shared" si="4"/>
      </c>
      <c r="AL63">
        <f t="shared" si="5"/>
      </c>
      <c r="AM63">
        <f t="shared" si="5"/>
      </c>
      <c r="AN63">
        <f t="shared" si="6"/>
      </c>
      <c r="AO63">
        <f t="shared" si="6"/>
      </c>
      <c r="AP63">
        <f t="shared" si="7"/>
      </c>
      <c r="AQ63">
        <f t="shared" si="7"/>
      </c>
      <c r="AR63">
        <f t="shared" si="8"/>
      </c>
      <c r="AS63">
        <f t="shared" si="8"/>
      </c>
      <c r="AT63">
        <f t="shared" si="9"/>
      </c>
      <c r="AU63">
        <f t="shared" si="9"/>
      </c>
      <c r="AV63">
        <f t="shared" si="18"/>
        <v>2440.8</v>
      </c>
      <c r="AW63" s="15" t="e">
        <f t="shared" si="19"/>
        <v>#VALUE!</v>
      </c>
      <c r="AX63" s="15" t="e">
        <f t="shared" si="19"/>
        <v>#VALUE!</v>
      </c>
      <c r="AY63" s="15" t="e">
        <f t="shared" si="20"/>
        <v>#VALUE!</v>
      </c>
      <c r="AZ63" s="15" t="e">
        <f t="shared" si="21"/>
        <v>#VALUE!</v>
      </c>
      <c r="BA63" s="15" t="e">
        <f t="shared" si="22"/>
        <v>#VALUE!</v>
      </c>
      <c r="BB63" s="15" t="e">
        <f t="shared" si="63"/>
        <v>#VALUE!</v>
      </c>
      <c r="BC63" s="15" t="e">
        <f t="shared" si="24"/>
        <v>#VALUE!</v>
      </c>
      <c r="BD63" s="15" t="e">
        <f t="shared" si="64"/>
        <v>#VALUE!</v>
      </c>
      <c r="BE63" s="15" t="e">
        <f t="shared" si="26"/>
        <v>#VALUE!</v>
      </c>
      <c r="BF63" s="15">
        <f t="shared" si="65"/>
        <v>100</v>
      </c>
      <c r="BG63" s="15" t="e">
        <f t="shared" si="34"/>
        <v>#VALUE!</v>
      </c>
      <c r="BH63" s="15" t="e">
        <f t="shared" si="37"/>
        <v>#VALUE!</v>
      </c>
      <c r="BI63" s="15" t="e">
        <f t="shared" si="38"/>
        <v>#VALUE!</v>
      </c>
      <c r="BJ63" s="15" t="e">
        <f t="shared" si="39"/>
        <v>#VALUE!</v>
      </c>
      <c r="BK63" s="15" t="e">
        <f t="shared" si="40"/>
        <v>#VALUE!</v>
      </c>
      <c r="BL63" s="15" t="e">
        <f t="shared" si="41"/>
        <v>#VALUE!</v>
      </c>
      <c r="BM63" s="15" t="e">
        <f t="shared" si="42"/>
        <v>#VALUE!</v>
      </c>
      <c r="BN63" s="15" t="e">
        <f t="shared" si="43"/>
        <v>#VALUE!</v>
      </c>
      <c r="BO63" s="15" t="e">
        <f t="shared" si="44"/>
        <v>#VALUE!</v>
      </c>
      <c r="BP63" s="15" t="e">
        <f t="shared" si="45"/>
        <v>#VALUE!</v>
      </c>
      <c r="BQ63" s="15" t="e">
        <f t="shared" si="46"/>
        <v>#VALUE!</v>
      </c>
      <c r="BR63" s="15" t="e">
        <f t="shared" si="47"/>
        <v>#VALUE!</v>
      </c>
      <c r="BS63" s="15" t="e">
        <f t="shared" si="62"/>
        <v>#VALUE!</v>
      </c>
      <c r="BT63" s="4" t="str">
        <f t="shared" si="28"/>
        <v> </v>
      </c>
      <c r="BU63" s="4" t="str">
        <f t="shared" si="28"/>
        <v> </v>
      </c>
      <c r="BV63" s="4" t="str">
        <f t="shared" si="28"/>
        <v> </v>
      </c>
      <c r="BW63" s="4" t="str">
        <f t="shared" si="12"/>
        <v> </v>
      </c>
      <c r="BX63" s="4" t="str">
        <f t="shared" si="29"/>
        <v> </v>
      </c>
      <c r="BY63" s="4" t="str">
        <f t="shared" si="13"/>
        <v> </v>
      </c>
      <c r="BZ63" s="4" t="str">
        <f t="shared" si="30"/>
        <v> </v>
      </c>
      <c r="CA63" s="4" t="str">
        <f t="shared" si="14"/>
        <v> </v>
      </c>
      <c r="CB63" s="4" t="str">
        <f t="shared" si="31"/>
        <v> </v>
      </c>
      <c r="CC63" s="4">
        <f t="shared" si="32"/>
        <v>100</v>
      </c>
      <c r="CD63" s="4" t="str">
        <f t="shared" si="48"/>
        <v> </v>
      </c>
      <c r="CE63" s="4" t="str">
        <f t="shared" si="49"/>
        <v> </v>
      </c>
      <c r="CF63" s="4" t="str">
        <f t="shared" si="50"/>
        <v> </v>
      </c>
      <c r="CG63" s="4" t="str">
        <f t="shared" si="51"/>
        <v> </v>
      </c>
      <c r="CH63" s="4" t="str">
        <f t="shared" si="52"/>
        <v> </v>
      </c>
      <c r="CI63" s="4" t="str">
        <f t="shared" si="53"/>
        <v> </v>
      </c>
      <c r="CJ63" s="4" t="str">
        <f t="shared" si="54"/>
        <v> </v>
      </c>
      <c r="CK63" s="4" t="str">
        <f t="shared" si="55"/>
        <v> </v>
      </c>
      <c r="CL63" s="4" t="str">
        <f t="shared" si="56"/>
        <v> </v>
      </c>
      <c r="CM63" s="4" t="str">
        <f t="shared" si="57"/>
        <v> </v>
      </c>
      <c r="CN63" s="4" t="str">
        <f t="shared" si="58"/>
        <v> </v>
      </c>
      <c r="CO63" s="4" t="str">
        <f t="shared" si="59"/>
        <v> </v>
      </c>
      <c r="CP63" s="4" t="str">
        <f t="shared" si="60"/>
        <v> </v>
      </c>
      <c r="CQ63" s="17">
        <f t="shared" si="61"/>
      </c>
    </row>
    <row r="64" spans="1:95" ht="15">
      <c r="A64" s="2">
        <v>61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6588</v>
      </c>
      <c r="W64" s="4"/>
      <c r="X64" s="4"/>
      <c r="Y64">
        <f t="shared" si="15"/>
      </c>
      <c r="Z64">
        <f t="shared" si="35"/>
      </c>
      <c r="AA64">
        <f t="shared" si="66"/>
      </c>
      <c r="AB64">
        <f t="shared" si="0"/>
      </c>
      <c r="AC64">
        <f t="shared" si="0"/>
      </c>
      <c r="AD64">
        <f t="shared" si="1"/>
      </c>
      <c r="AE64">
        <f t="shared" si="1"/>
      </c>
      <c r="AF64">
        <f t="shared" si="2"/>
      </c>
      <c r="AG64">
        <f t="shared" si="2"/>
      </c>
      <c r="AH64">
        <f t="shared" si="3"/>
      </c>
      <c r="AI64">
        <f t="shared" si="3"/>
      </c>
      <c r="AJ64">
        <f t="shared" si="4"/>
      </c>
      <c r="AK64">
        <f t="shared" si="4"/>
      </c>
      <c r="AL64">
        <f t="shared" si="5"/>
      </c>
      <c r="AM64">
        <f t="shared" si="5"/>
      </c>
      <c r="AN64">
        <f t="shared" si="6"/>
      </c>
      <c r="AO64">
        <f t="shared" si="6"/>
      </c>
      <c r="AP64">
        <f t="shared" si="7"/>
      </c>
      <c r="AQ64">
        <f t="shared" si="7"/>
      </c>
      <c r="AR64">
        <f t="shared" si="8"/>
      </c>
      <c r="AS64">
        <f t="shared" si="8"/>
        <v>6588</v>
      </c>
      <c r="AT64">
        <f t="shared" si="9"/>
      </c>
      <c r="AU64">
        <f t="shared" si="9"/>
      </c>
      <c r="AV64">
        <f t="shared" si="18"/>
        <v>6588</v>
      </c>
      <c r="AW64" s="15" t="e">
        <f t="shared" si="19"/>
        <v>#VALUE!</v>
      </c>
      <c r="AX64" s="15" t="e">
        <f t="shared" si="19"/>
        <v>#VALUE!</v>
      </c>
      <c r="AY64" s="15" t="e">
        <f t="shared" si="20"/>
        <v>#VALUE!</v>
      </c>
      <c r="AZ64" s="15" t="e">
        <f t="shared" si="21"/>
        <v>#VALUE!</v>
      </c>
      <c r="BA64" s="15" t="e">
        <f t="shared" si="22"/>
        <v>#VALUE!</v>
      </c>
      <c r="BB64" s="15" t="e">
        <f t="shared" si="63"/>
        <v>#VALUE!</v>
      </c>
      <c r="BC64" s="15" t="e">
        <f t="shared" si="24"/>
        <v>#VALUE!</v>
      </c>
      <c r="BD64" s="15" t="e">
        <f t="shared" si="64"/>
        <v>#VALUE!</v>
      </c>
      <c r="BE64" s="15" t="e">
        <f t="shared" si="26"/>
        <v>#VALUE!</v>
      </c>
      <c r="BF64" s="15" t="e">
        <f t="shared" si="65"/>
        <v>#VALUE!</v>
      </c>
      <c r="BG64" s="15" t="e">
        <f t="shared" si="34"/>
        <v>#VALUE!</v>
      </c>
      <c r="BH64" s="15" t="e">
        <f t="shared" si="37"/>
        <v>#VALUE!</v>
      </c>
      <c r="BI64" s="15" t="e">
        <f t="shared" si="38"/>
        <v>#VALUE!</v>
      </c>
      <c r="BJ64" s="15" t="e">
        <f t="shared" si="39"/>
        <v>#VALUE!</v>
      </c>
      <c r="BK64" s="15" t="e">
        <f t="shared" si="40"/>
        <v>#VALUE!</v>
      </c>
      <c r="BL64" s="15" t="e">
        <f t="shared" si="41"/>
        <v>#VALUE!</v>
      </c>
      <c r="BM64" s="15" t="e">
        <f t="shared" si="42"/>
        <v>#VALUE!</v>
      </c>
      <c r="BN64" s="15" t="e">
        <f t="shared" si="43"/>
        <v>#VALUE!</v>
      </c>
      <c r="BO64" s="15" t="e">
        <f t="shared" si="44"/>
        <v>#VALUE!</v>
      </c>
      <c r="BP64" s="15" t="e">
        <f t="shared" si="45"/>
        <v>#VALUE!</v>
      </c>
      <c r="BQ64" s="15">
        <f t="shared" si="46"/>
        <v>100</v>
      </c>
      <c r="BR64" s="15" t="e">
        <f t="shared" si="47"/>
        <v>#VALUE!</v>
      </c>
      <c r="BS64" s="15" t="e">
        <f t="shared" si="62"/>
        <v>#VALUE!</v>
      </c>
      <c r="BT64" s="4" t="str">
        <f t="shared" si="28"/>
        <v> </v>
      </c>
      <c r="BU64" s="4" t="str">
        <f t="shared" si="28"/>
        <v> </v>
      </c>
      <c r="BV64" s="4" t="str">
        <f t="shared" si="28"/>
        <v> </v>
      </c>
      <c r="BW64" s="4" t="str">
        <f t="shared" si="12"/>
        <v> </v>
      </c>
      <c r="BX64" s="4" t="str">
        <f t="shared" si="29"/>
        <v> </v>
      </c>
      <c r="BY64" s="4" t="str">
        <f t="shared" si="13"/>
        <v> </v>
      </c>
      <c r="BZ64" s="4" t="str">
        <f t="shared" si="30"/>
        <v> </v>
      </c>
      <c r="CA64" s="4" t="str">
        <f t="shared" si="14"/>
        <v> </v>
      </c>
      <c r="CB64" s="4" t="str">
        <f t="shared" si="31"/>
        <v> </v>
      </c>
      <c r="CC64" s="4" t="str">
        <f t="shared" si="32"/>
        <v> </v>
      </c>
      <c r="CD64" s="4" t="str">
        <f t="shared" si="48"/>
        <v> </v>
      </c>
      <c r="CE64" s="4" t="str">
        <f t="shared" si="49"/>
        <v> </v>
      </c>
      <c r="CF64" s="4" t="str">
        <f t="shared" si="50"/>
        <v> </v>
      </c>
      <c r="CG64" s="4" t="str">
        <f t="shared" si="51"/>
        <v> </v>
      </c>
      <c r="CH64" s="4" t="str">
        <f t="shared" si="52"/>
        <v> </v>
      </c>
      <c r="CI64" s="4" t="str">
        <f t="shared" si="53"/>
        <v> </v>
      </c>
      <c r="CJ64" s="4" t="str">
        <f t="shared" si="54"/>
        <v> </v>
      </c>
      <c r="CK64" s="4" t="str">
        <f t="shared" si="55"/>
        <v> </v>
      </c>
      <c r="CL64" s="4" t="str">
        <f t="shared" si="56"/>
        <v> </v>
      </c>
      <c r="CM64" s="4" t="str">
        <f t="shared" si="57"/>
        <v> </v>
      </c>
      <c r="CN64" s="4">
        <f t="shared" si="58"/>
        <v>100</v>
      </c>
      <c r="CO64" s="4" t="str">
        <f t="shared" si="59"/>
        <v> </v>
      </c>
      <c r="CP64" s="4" t="str">
        <f t="shared" si="60"/>
        <v> </v>
      </c>
      <c r="CQ64" s="17">
        <f t="shared" si="61"/>
      </c>
    </row>
    <row r="65" spans="1:95" ht="15">
      <c r="A65" s="2">
        <v>62</v>
      </c>
      <c r="B65" s="4"/>
      <c r="C65" s="4"/>
      <c r="D65" s="4">
        <v>810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>
        <f t="shared" si="15"/>
      </c>
      <c r="Z65">
        <f t="shared" si="35"/>
      </c>
      <c r="AA65">
        <f t="shared" si="66"/>
        <v>810</v>
      </c>
      <c r="AB65">
        <f t="shared" si="0"/>
      </c>
      <c r="AC65">
        <f t="shared" si="0"/>
      </c>
      <c r="AD65">
        <f t="shared" si="1"/>
      </c>
      <c r="AE65">
        <f t="shared" si="1"/>
      </c>
      <c r="AF65">
        <f t="shared" si="2"/>
      </c>
      <c r="AG65">
        <f t="shared" si="2"/>
      </c>
      <c r="AH65">
        <f t="shared" si="3"/>
      </c>
      <c r="AI65">
        <f t="shared" si="3"/>
      </c>
      <c r="AJ65">
        <f t="shared" si="4"/>
      </c>
      <c r="AK65">
        <f t="shared" si="4"/>
      </c>
      <c r="AL65">
        <f t="shared" si="5"/>
      </c>
      <c r="AM65">
        <f t="shared" si="5"/>
      </c>
      <c r="AN65">
        <f t="shared" si="6"/>
      </c>
      <c r="AO65">
        <f t="shared" si="6"/>
      </c>
      <c r="AP65">
        <f t="shared" si="7"/>
      </c>
      <c r="AQ65">
        <f t="shared" si="7"/>
      </c>
      <c r="AR65">
        <f t="shared" si="8"/>
      </c>
      <c r="AS65">
        <f t="shared" si="8"/>
      </c>
      <c r="AT65">
        <f t="shared" si="9"/>
      </c>
      <c r="AU65">
        <f t="shared" si="9"/>
      </c>
      <c r="AV65">
        <f t="shared" si="18"/>
        <v>810</v>
      </c>
      <c r="AW65" s="15" t="e">
        <f t="shared" si="19"/>
        <v>#VALUE!</v>
      </c>
      <c r="AX65" s="15" t="e">
        <f t="shared" si="19"/>
        <v>#VALUE!</v>
      </c>
      <c r="AY65" s="15">
        <f t="shared" si="20"/>
        <v>100</v>
      </c>
      <c r="AZ65" s="15" t="e">
        <f t="shared" si="21"/>
        <v>#VALUE!</v>
      </c>
      <c r="BA65" s="15" t="e">
        <f t="shared" si="22"/>
        <v>#VALUE!</v>
      </c>
      <c r="BB65" s="15" t="e">
        <f t="shared" si="63"/>
        <v>#VALUE!</v>
      </c>
      <c r="BC65" s="15" t="e">
        <f t="shared" si="24"/>
        <v>#VALUE!</v>
      </c>
      <c r="BD65" s="15" t="e">
        <f t="shared" si="64"/>
        <v>#VALUE!</v>
      </c>
      <c r="BE65" s="15" t="e">
        <f t="shared" si="26"/>
        <v>#VALUE!</v>
      </c>
      <c r="BF65" s="15" t="e">
        <f t="shared" si="65"/>
        <v>#VALUE!</v>
      </c>
      <c r="BG65" s="15" t="e">
        <f t="shared" si="34"/>
        <v>#VALUE!</v>
      </c>
      <c r="BH65" s="15" t="e">
        <f t="shared" si="37"/>
        <v>#VALUE!</v>
      </c>
      <c r="BI65" s="15" t="e">
        <f t="shared" si="38"/>
        <v>#VALUE!</v>
      </c>
      <c r="BJ65" s="15" t="e">
        <f t="shared" si="39"/>
        <v>#VALUE!</v>
      </c>
      <c r="BK65" s="15" t="e">
        <f t="shared" si="40"/>
        <v>#VALUE!</v>
      </c>
      <c r="BL65" s="15" t="e">
        <f t="shared" si="41"/>
        <v>#VALUE!</v>
      </c>
      <c r="BM65" s="15" t="e">
        <f t="shared" si="42"/>
        <v>#VALUE!</v>
      </c>
      <c r="BN65" s="15" t="e">
        <f t="shared" si="43"/>
        <v>#VALUE!</v>
      </c>
      <c r="BO65" s="15" t="e">
        <f t="shared" si="44"/>
        <v>#VALUE!</v>
      </c>
      <c r="BP65" s="15" t="e">
        <f t="shared" si="45"/>
        <v>#VALUE!</v>
      </c>
      <c r="BQ65" s="15" t="e">
        <f t="shared" si="46"/>
        <v>#VALUE!</v>
      </c>
      <c r="BR65" s="15" t="e">
        <f t="shared" si="47"/>
        <v>#VALUE!</v>
      </c>
      <c r="BS65" s="15" t="e">
        <f t="shared" si="62"/>
        <v>#VALUE!</v>
      </c>
      <c r="BT65" s="4" t="str">
        <f t="shared" si="28"/>
        <v> </v>
      </c>
      <c r="BU65" s="4" t="str">
        <f t="shared" si="28"/>
        <v> </v>
      </c>
      <c r="BV65" s="4">
        <f t="shared" si="28"/>
        <v>100</v>
      </c>
      <c r="BW65" s="4" t="str">
        <f t="shared" si="12"/>
        <v> </v>
      </c>
      <c r="BX65" s="4" t="str">
        <f t="shared" si="29"/>
        <v> </v>
      </c>
      <c r="BY65" s="4" t="str">
        <f t="shared" si="13"/>
        <v> </v>
      </c>
      <c r="BZ65" s="4" t="str">
        <f t="shared" si="30"/>
        <v> </v>
      </c>
      <c r="CA65" s="4" t="str">
        <f t="shared" si="14"/>
        <v> </v>
      </c>
      <c r="CB65" s="4" t="str">
        <f t="shared" si="31"/>
        <v> </v>
      </c>
      <c r="CC65" s="4" t="str">
        <f t="shared" si="32"/>
        <v> </v>
      </c>
      <c r="CD65" s="4" t="str">
        <f t="shared" si="48"/>
        <v> </v>
      </c>
      <c r="CE65" s="4" t="str">
        <f t="shared" si="49"/>
        <v> </v>
      </c>
      <c r="CF65" s="4" t="str">
        <f t="shared" si="50"/>
        <v> </v>
      </c>
      <c r="CG65" s="4" t="str">
        <f t="shared" si="51"/>
        <v> </v>
      </c>
      <c r="CH65" s="4" t="str">
        <f t="shared" si="52"/>
        <v> </v>
      </c>
      <c r="CI65" s="4" t="str">
        <f t="shared" si="53"/>
        <v> </v>
      </c>
      <c r="CJ65" s="4" t="str">
        <f t="shared" si="54"/>
        <v> </v>
      </c>
      <c r="CK65" s="4" t="str">
        <f t="shared" si="55"/>
        <v> </v>
      </c>
      <c r="CL65" s="4" t="str">
        <f t="shared" si="56"/>
        <v> </v>
      </c>
      <c r="CM65" s="4" t="str">
        <f t="shared" si="57"/>
        <v> </v>
      </c>
      <c r="CN65" s="4" t="str">
        <f t="shared" si="58"/>
        <v> </v>
      </c>
      <c r="CO65" s="4" t="str">
        <f t="shared" si="59"/>
        <v> </v>
      </c>
      <c r="CP65" s="4" t="str">
        <f t="shared" si="60"/>
        <v> </v>
      </c>
      <c r="CQ65" s="17">
        <f t="shared" si="61"/>
      </c>
    </row>
    <row r="66" spans="1:95" ht="15">
      <c r="A66" s="2">
        <v>63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>
        <f t="shared" si="15"/>
      </c>
      <c r="Z66">
        <f t="shared" si="35"/>
      </c>
      <c r="AA66">
        <f t="shared" si="66"/>
      </c>
      <c r="AB66">
        <f t="shared" si="0"/>
      </c>
      <c r="AC66">
        <f t="shared" si="0"/>
      </c>
      <c r="AD66">
        <f t="shared" si="1"/>
      </c>
      <c r="AE66">
        <f t="shared" si="1"/>
      </c>
      <c r="AF66">
        <f t="shared" si="2"/>
      </c>
      <c r="AG66">
        <f t="shared" si="2"/>
      </c>
      <c r="AH66">
        <f t="shared" si="3"/>
      </c>
      <c r="AI66">
        <f t="shared" si="3"/>
      </c>
      <c r="AJ66">
        <f t="shared" si="4"/>
      </c>
      <c r="AK66">
        <f t="shared" si="4"/>
      </c>
      <c r="AL66">
        <f t="shared" si="5"/>
      </c>
      <c r="AM66">
        <f t="shared" si="5"/>
      </c>
      <c r="AN66">
        <f t="shared" si="6"/>
      </c>
      <c r="AO66">
        <f t="shared" si="6"/>
      </c>
      <c r="AP66">
        <f t="shared" si="7"/>
      </c>
      <c r="AQ66">
        <f t="shared" si="7"/>
      </c>
      <c r="AR66">
        <f t="shared" si="8"/>
      </c>
      <c r="AS66">
        <f t="shared" si="8"/>
      </c>
      <c r="AT66">
        <f t="shared" si="9"/>
      </c>
      <c r="AU66">
        <f t="shared" si="9"/>
      </c>
      <c r="AV66" s="16">
        <f t="shared" si="18"/>
        <v>0</v>
      </c>
      <c r="AW66" s="15" t="e">
        <f t="shared" si="19"/>
        <v>#VALUE!</v>
      </c>
      <c r="AX66" s="15" t="e">
        <f t="shared" si="19"/>
        <v>#VALUE!</v>
      </c>
      <c r="AY66" s="15" t="e">
        <f t="shared" si="20"/>
        <v>#VALUE!</v>
      </c>
      <c r="AZ66" s="15" t="e">
        <f t="shared" si="21"/>
        <v>#VALUE!</v>
      </c>
      <c r="BA66" s="15" t="e">
        <f t="shared" si="22"/>
        <v>#VALUE!</v>
      </c>
      <c r="BB66" s="15" t="e">
        <f t="shared" si="63"/>
        <v>#VALUE!</v>
      </c>
      <c r="BC66" s="15" t="e">
        <f t="shared" si="24"/>
        <v>#VALUE!</v>
      </c>
      <c r="BD66" s="15" t="e">
        <f t="shared" si="64"/>
        <v>#VALUE!</v>
      </c>
      <c r="BE66" s="15" t="e">
        <f t="shared" si="26"/>
        <v>#VALUE!</v>
      </c>
      <c r="BF66" s="15" t="e">
        <f t="shared" si="65"/>
        <v>#VALUE!</v>
      </c>
      <c r="BG66" s="15" t="e">
        <f t="shared" si="34"/>
        <v>#VALUE!</v>
      </c>
      <c r="BH66" s="15" t="e">
        <f t="shared" si="37"/>
        <v>#VALUE!</v>
      </c>
      <c r="BI66" s="15" t="e">
        <f t="shared" si="38"/>
        <v>#VALUE!</v>
      </c>
      <c r="BJ66" s="15" t="e">
        <f t="shared" si="39"/>
        <v>#VALUE!</v>
      </c>
      <c r="BK66" s="15" t="e">
        <f t="shared" si="40"/>
        <v>#VALUE!</v>
      </c>
      <c r="BL66" s="15" t="e">
        <f t="shared" si="41"/>
        <v>#VALUE!</v>
      </c>
      <c r="BM66" s="15" t="e">
        <f t="shared" si="42"/>
        <v>#VALUE!</v>
      </c>
      <c r="BN66" s="15" t="e">
        <f t="shared" si="43"/>
        <v>#VALUE!</v>
      </c>
      <c r="BO66" s="15" t="e">
        <f t="shared" si="44"/>
        <v>#VALUE!</v>
      </c>
      <c r="BP66" s="15" t="e">
        <f t="shared" si="45"/>
        <v>#VALUE!</v>
      </c>
      <c r="BQ66" s="15" t="e">
        <f t="shared" si="46"/>
        <v>#VALUE!</v>
      </c>
      <c r="BR66" s="15" t="e">
        <f t="shared" si="47"/>
        <v>#VALUE!</v>
      </c>
      <c r="BS66" s="15" t="e">
        <f t="shared" si="62"/>
        <v>#VALUE!</v>
      </c>
      <c r="BT66" s="4" t="str">
        <f t="shared" si="28"/>
        <v> </v>
      </c>
      <c r="BU66" s="4" t="str">
        <f t="shared" si="28"/>
        <v> </v>
      </c>
      <c r="BV66" s="4" t="str">
        <f t="shared" si="28"/>
        <v> </v>
      </c>
      <c r="BW66" s="4" t="str">
        <f t="shared" si="12"/>
        <v> </v>
      </c>
      <c r="BX66" s="4" t="str">
        <f t="shared" si="29"/>
        <v> </v>
      </c>
      <c r="BY66" s="4" t="str">
        <f t="shared" si="13"/>
        <v> </v>
      </c>
      <c r="BZ66" s="4" t="str">
        <f t="shared" si="30"/>
        <v> </v>
      </c>
      <c r="CA66" s="4" t="str">
        <f t="shared" si="14"/>
        <v> </v>
      </c>
      <c r="CB66" s="4" t="str">
        <f t="shared" si="31"/>
        <v> </v>
      </c>
      <c r="CC66" s="4" t="str">
        <f t="shared" si="32"/>
        <v> </v>
      </c>
      <c r="CD66" s="4" t="str">
        <f t="shared" si="48"/>
        <v> </v>
      </c>
      <c r="CE66" s="4" t="str">
        <f t="shared" si="49"/>
        <v> </v>
      </c>
      <c r="CF66" s="4" t="str">
        <f t="shared" si="50"/>
        <v> </v>
      </c>
      <c r="CG66" s="4" t="str">
        <f t="shared" si="51"/>
        <v> </v>
      </c>
      <c r="CH66" s="4" t="str">
        <f t="shared" si="52"/>
        <v> </v>
      </c>
      <c r="CI66" s="4" t="str">
        <f t="shared" si="53"/>
        <v> </v>
      </c>
      <c r="CJ66" s="4" t="str">
        <f t="shared" si="54"/>
        <v> </v>
      </c>
      <c r="CK66" s="4" t="str">
        <f t="shared" si="55"/>
        <v> </v>
      </c>
      <c r="CL66" s="4" t="str">
        <f t="shared" si="56"/>
        <v> </v>
      </c>
      <c r="CM66" s="4" t="str">
        <f t="shared" si="57"/>
        <v> </v>
      </c>
      <c r="CN66" s="4" t="str">
        <f t="shared" si="58"/>
        <v> </v>
      </c>
      <c r="CO66" s="4" t="str">
        <f t="shared" si="59"/>
        <v> </v>
      </c>
      <c r="CP66" s="4" t="str">
        <f t="shared" si="60"/>
        <v> </v>
      </c>
      <c r="CQ66" s="17" t="str">
        <f t="shared" si="61"/>
        <v>postepowqanie zostało uniewaznione na podstawie art. 255 pkt 1  ustawy Prawo zamówień publicznych, gdyż nie wpłynęła żadna oferta</v>
      </c>
    </row>
    <row r="67" spans="1:95" ht="15">
      <c r="A67" s="2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>
        <f t="shared" si="15"/>
      </c>
      <c r="Z67">
        <f t="shared" si="35"/>
      </c>
      <c r="AA67">
        <f t="shared" si="66"/>
      </c>
      <c r="AB67">
        <f t="shared" si="0"/>
      </c>
      <c r="AC67">
        <f t="shared" si="0"/>
      </c>
      <c r="AD67">
        <f t="shared" si="1"/>
      </c>
      <c r="AE67">
        <f t="shared" si="1"/>
      </c>
      <c r="AF67">
        <f t="shared" si="2"/>
      </c>
      <c r="AG67">
        <f t="shared" si="2"/>
      </c>
      <c r="AH67">
        <f t="shared" si="3"/>
      </c>
      <c r="AI67">
        <f t="shared" si="3"/>
      </c>
      <c r="AJ67">
        <f t="shared" si="4"/>
      </c>
      <c r="AK67">
        <f t="shared" si="4"/>
      </c>
      <c r="AL67">
        <f t="shared" si="5"/>
      </c>
      <c r="AM67">
        <f t="shared" si="5"/>
      </c>
      <c r="AN67">
        <f t="shared" si="6"/>
      </c>
      <c r="AO67">
        <f t="shared" si="6"/>
      </c>
      <c r="AP67">
        <f t="shared" si="7"/>
      </c>
      <c r="AQ67">
        <f t="shared" si="7"/>
      </c>
      <c r="AR67">
        <f t="shared" si="8"/>
      </c>
      <c r="AS67">
        <f t="shared" si="8"/>
      </c>
      <c r="AT67">
        <f t="shared" si="9"/>
      </c>
      <c r="AU67">
        <f t="shared" si="9"/>
      </c>
      <c r="AV67" s="16">
        <f t="shared" si="18"/>
        <v>0</v>
      </c>
      <c r="AW67" s="15" t="e">
        <f t="shared" si="19"/>
        <v>#VALUE!</v>
      </c>
      <c r="AX67" s="15" t="e">
        <f t="shared" si="19"/>
        <v>#VALUE!</v>
      </c>
      <c r="AY67" s="15" t="e">
        <f t="shared" si="20"/>
        <v>#VALUE!</v>
      </c>
      <c r="AZ67" s="15" t="e">
        <f t="shared" si="21"/>
        <v>#VALUE!</v>
      </c>
      <c r="BA67" s="15" t="e">
        <f t="shared" si="22"/>
        <v>#VALUE!</v>
      </c>
      <c r="BB67" s="15" t="e">
        <f t="shared" si="63"/>
        <v>#VALUE!</v>
      </c>
      <c r="BC67" s="15" t="e">
        <f t="shared" si="24"/>
        <v>#VALUE!</v>
      </c>
      <c r="BD67" s="15" t="e">
        <f t="shared" si="64"/>
        <v>#VALUE!</v>
      </c>
      <c r="BE67" s="15" t="e">
        <f t="shared" si="26"/>
        <v>#VALUE!</v>
      </c>
      <c r="BF67" s="15" t="e">
        <f t="shared" si="65"/>
        <v>#VALUE!</v>
      </c>
      <c r="BG67" s="15" t="e">
        <f t="shared" si="34"/>
        <v>#VALUE!</v>
      </c>
      <c r="BH67" s="15" t="e">
        <f t="shared" si="37"/>
        <v>#VALUE!</v>
      </c>
      <c r="BI67" s="15" t="e">
        <f t="shared" si="38"/>
        <v>#VALUE!</v>
      </c>
      <c r="BJ67" s="15" t="e">
        <f aca="true" t="shared" si="67" ref="BJ67:BJ130">$AV67/AL67*100</f>
        <v>#VALUE!</v>
      </c>
      <c r="BK67" s="15" t="e">
        <f aca="true" t="shared" si="68" ref="BK67:BK98">$AV67/AM67*100</f>
        <v>#VALUE!</v>
      </c>
      <c r="BL67" s="15" t="e">
        <f t="shared" si="41"/>
        <v>#VALUE!</v>
      </c>
      <c r="BM67" s="15" t="e">
        <f t="shared" si="42"/>
        <v>#VALUE!</v>
      </c>
      <c r="BN67" s="15" t="e">
        <f t="shared" si="43"/>
        <v>#VALUE!</v>
      </c>
      <c r="BO67" s="15" t="e">
        <f t="shared" si="44"/>
        <v>#VALUE!</v>
      </c>
      <c r="BP67" s="15" t="e">
        <f t="shared" si="45"/>
        <v>#VALUE!</v>
      </c>
      <c r="BQ67" s="15" t="e">
        <f t="shared" si="46"/>
        <v>#VALUE!</v>
      </c>
      <c r="BR67" s="15" t="e">
        <f t="shared" si="47"/>
        <v>#VALUE!</v>
      </c>
      <c r="BS67" s="15" t="e">
        <f t="shared" si="62"/>
        <v>#VALUE!</v>
      </c>
      <c r="BT67" s="4" t="str">
        <f t="shared" si="28"/>
        <v> </v>
      </c>
      <c r="BU67" s="4" t="str">
        <f t="shared" si="28"/>
        <v> </v>
      </c>
      <c r="BV67" s="4" t="str">
        <f t="shared" si="28"/>
        <v> </v>
      </c>
      <c r="BW67" s="4" t="str">
        <f t="shared" si="12"/>
        <v> </v>
      </c>
      <c r="BX67" s="4" t="str">
        <f t="shared" si="29"/>
        <v> </v>
      </c>
      <c r="BY67" s="4" t="str">
        <f t="shared" si="13"/>
        <v> </v>
      </c>
      <c r="BZ67" s="4" t="str">
        <f t="shared" si="30"/>
        <v> </v>
      </c>
      <c r="CA67" s="4" t="str">
        <f t="shared" si="14"/>
        <v> </v>
      </c>
      <c r="CB67" s="4" t="str">
        <f t="shared" si="31"/>
        <v> </v>
      </c>
      <c r="CC67" s="4" t="str">
        <f t="shared" si="32"/>
        <v> </v>
      </c>
      <c r="CD67" s="4" t="str">
        <f t="shared" si="48"/>
        <v> </v>
      </c>
      <c r="CE67" s="4" t="str">
        <f t="shared" si="49"/>
        <v> </v>
      </c>
      <c r="CF67" s="4" t="str">
        <f t="shared" si="50"/>
        <v> </v>
      </c>
      <c r="CG67" s="4" t="str">
        <f t="shared" si="51"/>
        <v> </v>
      </c>
      <c r="CH67" s="4" t="str">
        <f t="shared" si="52"/>
        <v> </v>
      </c>
      <c r="CI67" s="4" t="str">
        <f t="shared" si="53"/>
        <v> </v>
      </c>
      <c r="CJ67" s="4" t="str">
        <f t="shared" si="54"/>
        <v> </v>
      </c>
      <c r="CK67" s="4" t="str">
        <f t="shared" si="55"/>
        <v> </v>
      </c>
      <c r="CL67" s="4" t="str">
        <f t="shared" si="56"/>
        <v> </v>
      </c>
      <c r="CM67" s="4" t="str">
        <f t="shared" si="57"/>
        <v> </v>
      </c>
      <c r="CN67" s="4" t="str">
        <f t="shared" si="58"/>
        <v> </v>
      </c>
      <c r="CO67" s="4" t="str">
        <f t="shared" si="59"/>
        <v> </v>
      </c>
      <c r="CP67" s="4" t="str">
        <f t="shared" si="60"/>
        <v> </v>
      </c>
      <c r="CQ67" s="17" t="str">
        <f t="shared" si="61"/>
        <v>postepowqanie zostało uniewaznione na podstawie art. 255 pkt 1  ustawy Prawo zamówień publicznych, gdyż nie wpłynęła żadna oferta</v>
      </c>
    </row>
    <row r="68" spans="1:95" ht="15">
      <c r="A68" s="2">
        <v>65</v>
      </c>
      <c r="B68" s="4"/>
      <c r="C68" s="4"/>
      <c r="D68" s="4">
        <v>270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86.4</v>
      </c>
      <c r="P68" s="4"/>
      <c r="Q68" s="4"/>
      <c r="R68" s="4"/>
      <c r="S68" s="4"/>
      <c r="T68" s="4"/>
      <c r="U68" s="4"/>
      <c r="V68" s="4"/>
      <c r="W68" s="4"/>
      <c r="X68" s="4"/>
      <c r="Y68">
        <f t="shared" si="15"/>
      </c>
      <c r="Z68">
        <f t="shared" si="35"/>
      </c>
      <c r="AA68">
        <f t="shared" si="66"/>
        <v>270</v>
      </c>
      <c r="AB68">
        <f aca="true" t="shared" si="69" ref="AB68:AB79">IF(E68&gt;0,E68,"")</f>
      </c>
      <c r="AC68">
        <f aca="true" t="shared" si="70" ref="AC68:AC79">IF(F68&gt;0,F68,"")</f>
      </c>
      <c r="AD68">
        <f aca="true" t="shared" si="71" ref="AD68:AD79">IF(G68&gt;0,G68,"")</f>
      </c>
      <c r="AE68">
        <f aca="true" t="shared" si="72" ref="AE68:AE79">IF(H68&gt;0,H68,"")</f>
      </c>
      <c r="AF68">
        <f aca="true" t="shared" si="73" ref="AF68:AF79">IF(I68&gt;0,I68,"")</f>
      </c>
      <c r="AG68">
        <f aca="true" t="shared" si="74" ref="AG68:AG79">IF(J68&gt;0,J68,"")</f>
      </c>
      <c r="AH68">
        <f aca="true" t="shared" si="75" ref="AH68:AH79">IF(K68&gt;0,K68,"")</f>
      </c>
      <c r="AI68">
        <f aca="true" t="shared" si="76" ref="AI68:AI79">IF(L68&gt;0,L68,"")</f>
      </c>
      <c r="AJ68">
        <f aca="true" t="shared" si="77" ref="AJ68:AJ79">IF(M68&gt;0,M68,"")</f>
      </c>
      <c r="AK68">
        <f aca="true" t="shared" si="78" ref="AK68:AK79">IF(N68&gt;0,N68,"")</f>
      </c>
      <c r="AL68">
        <f aca="true" t="shared" si="79" ref="AL68:AL79">IF(O68&gt;0,O68,"")</f>
        <v>86.4</v>
      </c>
      <c r="AM68">
        <f aca="true" t="shared" si="80" ref="AM68:AM79">IF(P68&gt;0,P68,"")</f>
      </c>
      <c r="AN68">
        <f aca="true" t="shared" si="81" ref="AN68:AN79">IF(Q68&gt;0,Q68,"")</f>
      </c>
      <c r="AO68">
        <f aca="true" t="shared" si="82" ref="AO68:AO79">IF(R68&gt;0,R68,"")</f>
      </c>
      <c r="AP68">
        <f aca="true" t="shared" si="83" ref="AP68:AP79">IF(S68&gt;0,S68,"")</f>
      </c>
      <c r="AQ68">
        <f aca="true" t="shared" si="84" ref="AQ68:AT131">IF(T68&gt;0,T68,"")</f>
      </c>
      <c r="AR68">
        <f t="shared" si="84"/>
      </c>
      <c r="AS68">
        <f t="shared" si="84"/>
      </c>
      <c r="AT68">
        <f t="shared" si="84"/>
      </c>
      <c r="AU68">
        <f aca="true" t="shared" si="85" ref="AU68:AU131">IF(X68&gt;0,X68,"")</f>
      </c>
      <c r="AV68">
        <f t="shared" si="18"/>
        <v>86.4</v>
      </c>
      <c r="AW68" s="15" t="e">
        <f t="shared" si="19"/>
        <v>#VALUE!</v>
      </c>
      <c r="AX68" s="15" t="e">
        <f t="shared" si="19"/>
        <v>#VALUE!</v>
      </c>
      <c r="AY68" s="15">
        <f t="shared" si="20"/>
        <v>32</v>
      </c>
      <c r="AZ68" s="15" t="e">
        <f t="shared" si="21"/>
        <v>#VALUE!</v>
      </c>
      <c r="BA68" s="15" t="e">
        <f t="shared" si="22"/>
        <v>#VALUE!</v>
      </c>
      <c r="BB68" s="15" t="e">
        <f t="shared" si="63"/>
        <v>#VALUE!</v>
      </c>
      <c r="BC68" s="15" t="e">
        <f t="shared" si="24"/>
        <v>#VALUE!</v>
      </c>
      <c r="BD68" s="15" t="e">
        <f aca="true" t="shared" si="86" ref="BD68:BD131">$AV68/AF68*100</f>
        <v>#VALUE!</v>
      </c>
      <c r="BE68" s="15" t="e">
        <f t="shared" si="26"/>
        <v>#VALUE!</v>
      </c>
      <c r="BF68" s="15" t="e">
        <f aca="true" t="shared" si="87" ref="BF68:BF131">$AV68/AH68*100</f>
        <v>#VALUE!</v>
      </c>
      <c r="BG68" s="15" t="e">
        <f t="shared" si="34"/>
        <v>#VALUE!</v>
      </c>
      <c r="BH68" s="15" t="e">
        <f aca="true" t="shared" si="88" ref="BH68:BH131">$AV68/AJ68*100</f>
        <v>#VALUE!</v>
      </c>
      <c r="BI68" s="15" t="e">
        <f t="shared" si="38"/>
        <v>#VALUE!</v>
      </c>
      <c r="BJ68" s="15">
        <f t="shared" si="67"/>
        <v>100</v>
      </c>
      <c r="BK68" s="15" t="e">
        <f t="shared" si="68"/>
        <v>#VALUE!</v>
      </c>
      <c r="BL68" s="15" t="e">
        <f t="shared" si="41"/>
        <v>#VALUE!</v>
      </c>
      <c r="BM68" s="15" t="e">
        <f t="shared" si="42"/>
        <v>#VALUE!</v>
      </c>
      <c r="BN68" s="15" t="e">
        <f t="shared" si="43"/>
        <v>#VALUE!</v>
      </c>
      <c r="BO68" s="15" t="e">
        <f t="shared" si="44"/>
        <v>#VALUE!</v>
      </c>
      <c r="BP68" s="15" t="e">
        <f t="shared" si="45"/>
        <v>#VALUE!</v>
      </c>
      <c r="BQ68" s="15" t="e">
        <f t="shared" si="46"/>
        <v>#VALUE!</v>
      </c>
      <c r="BR68" s="15" t="e">
        <f t="shared" si="47"/>
        <v>#VALUE!</v>
      </c>
      <c r="BS68" s="15" t="e">
        <f t="shared" si="62"/>
        <v>#VALUE!</v>
      </c>
      <c r="BT68" s="4" t="str">
        <f t="shared" si="28"/>
        <v> </v>
      </c>
      <c r="BU68" s="4" t="str">
        <f t="shared" si="28"/>
        <v> </v>
      </c>
      <c r="BV68" s="4">
        <f t="shared" si="28"/>
        <v>32</v>
      </c>
      <c r="BW68" s="4" t="str">
        <f t="shared" si="28"/>
        <v> </v>
      </c>
      <c r="BX68" s="4" t="str">
        <f t="shared" si="29"/>
        <v> </v>
      </c>
      <c r="BY68" s="4" t="str">
        <f aca="true" t="shared" si="89" ref="BY68:BY131">_xlfn.IFERROR(BB68," ")</f>
        <v> </v>
      </c>
      <c r="BZ68" s="4" t="str">
        <f t="shared" si="30"/>
        <v> </v>
      </c>
      <c r="CA68" s="4" t="str">
        <f aca="true" t="shared" si="90" ref="CA68:CA131">_xlfn.IFERROR(BD68," ")</f>
        <v> </v>
      </c>
      <c r="CB68" s="4" t="str">
        <f t="shared" si="31"/>
        <v> </v>
      </c>
      <c r="CC68" s="4" t="str">
        <f t="shared" si="32"/>
        <v> </v>
      </c>
      <c r="CD68" s="4" t="str">
        <f t="shared" si="48"/>
        <v> </v>
      </c>
      <c r="CE68" s="4" t="str">
        <f t="shared" si="49"/>
        <v> </v>
      </c>
      <c r="CF68" s="4" t="str">
        <f t="shared" si="50"/>
        <v> </v>
      </c>
      <c r="CG68" s="4">
        <f t="shared" si="51"/>
        <v>100</v>
      </c>
      <c r="CH68" s="4" t="str">
        <f t="shared" si="52"/>
        <v> </v>
      </c>
      <c r="CI68" s="4" t="str">
        <f t="shared" si="53"/>
        <v> </v>
      </c>
      <c r="CJ68" s="4" t="str">
        <f t="shared" si="54"/>
        <v> </v>
      </c>
      <c r="CK68" s="4" t="str">
        <f t="shared" si="55"/>
        <v> </v>
      </c>
      <c r="CL68" s="4" t="str">
        <f t="shared" si="56"/>
        <v> </v>
      </c>
      <c r="CM68" s="4" t="str">
        <f t="shared" si="57"/>
        <v> </v>
      </c>
      <c r="CN68" s="4" t="str">
        <f t="shared" si="58"/>
        <v> </v>
      </c>
      <c r="CO68" s="4" t="str">
        <f t="shared" si="59"/>
        <v> </v>
      </c>
      <c r="CP68" s="4" t="str">
        <f t="shared" si="60"/>
        <v> </v>
      </c>
      <c r="CQ68" s="17">
        <f t="shared" si="61"/>
      </c>
    </row>
    <row r="69" spans="1:95" ht="15">
      <c r="A69" s="2">
        <v>66</v>
      </c>
      <c r="B69" s="4"/>
      <c r="C69" s="4"/>
      <c r="D69" s="4">
        <v>540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172.8</v>
      </c>
      <c r="P69" s="4"/>
      <c r="Q69" s="4"/>
      <c r="R69" s="4"/>
      <c r="S69" s="4"/>
      <c r="T69" s="4"/>
      <c r="U69" s="4"/>
      <c r="V69" s="4"/>
      <c r="W69" s="4"/>
      <c r="X69" s="4"/>
      <c r="Y69">
        <f aca="true" t="shared" si="91" ref="Y69:AC132">IF(B69&gt;0,B69,"")</f>
      </c>
      <c r="Z69">
        <f t="shared" si="35"/>
      </c>
      <c r="AA69">
        <f t="shared" si="66"/>
        <v>540</v>
      </c>
      <c r="AB69">
        <f t="shared" si="69"/>
      </c>
      <c r="AC69">
        <f t="shared" si="70"/>
      </c>
      <c r="AD69">
        <f t="shared" si="71"/>
      </c>
      <c r="AE69">
        <f t="shared" si="72"/>
      </c>
      <c r="AF69">
        <f t="shared" si="73"/>
      </c>
      <c r="AG69">
        <f t="shared" si="74"/>
      </c>
      <c r="AH69">
        <f t="shared" si="75"/>
      </c>
      <c r="AI69">
        <f t="shared" si="76"/>
      </c>
      <c r="AJ69">
        <f t="shared" si="77"/>
      </c>
      <c r="AK69">
        <f t="shared" si="78"/>
      </c>
      <c r="AL69">
        <f t="shared" si="79"/>
        <v>172.8</v>
      </c>
      <c r="AM69">
        <f t="shared" si="80"/>
      </c>
      <c r="AN69">
        <f t="shared" si="81"/>
      </c>
      <c r="AO69">
        <f t="shared" si="82"/>
      </c>
      <c r="AP69">
        <f t="shared" si="83"/>
      </c>
      <c r="AQ69">
        <f t="shared" si="84"/>
      </c>
      <c r="AR69">
        <f t="shared" si="84"/>
      </c>
      <c r="AS69">
        <f t="shared" si="84"/>
      </c>
      <c r="AT69">
        <f t="shared" si="84"/>
      </c>
      <c r="AU69">
        <f t="shared" si="85"/>
      </c>
      <c r="AV69">
        <f aca="true" t="shared" si="92" ref="AV69:AV132">MIN(Y69:AU69)</f>
        <v>172.8</v>
      </c>
      <c r="AW69" s="15" t="e">
        <f aca="true" t="shared" si="93" ref="AW69:AY132">$AV69/Y69*100</f>
        <v>#VALUE!</v>
      </c>
      <c r="AX69" s="15" t="e">
        <f t="shared" si="93"/>
        <v>#VALUE!</v>
      </c>
      <c r="AY69" s="15">
        <f t="shared" si="93"/>
        <v>32</v>
      </c>
      <c r="AZ69" s="15" t="e">
        <f aca="true" t="shared" si="94" ref="AZ69:BA73">$AV69/AB69*100</f>
        <v>#VALUE!</v>
      </c>
      <c r="BA69" s="15" t="e">
        <f t="shared" si="94"/>
        <v>#VALUE!</v>
      </c>
      <c r="BB69" s="15" t="e">
        <f t="shared" si="63"/>
        <v>#VALUE!</v>
      </c>
      <c r="BC69" s="15" t="e">
        <f aca="true" t="shared" si="95" ref="BC69:BC132">$AV69/AE69*100</f>
        <v>#VALUE!</v>
      </c>
      <c r="BD69" s="15" t="e">
        <f t="shared" si="86"/>
        <v>#VALUE!</v>
      </c>
      <c r="BE69" s="15" t="e">
        <f aca="true" t="shared" si="96" ref="BE69:BE132">$AV69/AG69*100</f>
        <v>#VALUE!</v>
      </c>
      <c r="BF69" s="15" t="e">
        <f t="shared" si="87"/>
        <v>#VALUE!</v>
      </c>
      <c r="BG69" s="15" t="e">
        <f t="shared" si="34"/>
        <v>#VALUE!</v>
      </c>
      <c r="BH69" s="15" t="e">
        <f t="shared" si="88"/>
        <v>#VALUE!</v>
      </c>
      <c r="BI69" s="15" t="e">
        <f t="shared" si="38"/>
        <v>#VALUE!</v>
      </c>
      <c r="BJ69" s="15">
        <f t="shared" si="67"/>
        <v>100</v>
      </c>
      <c r="BK69" s="15" t="e">
        <f t="shared" si="68"/>
        <v>#VALUE!</v>
      </c>
      <c r="BL69" s="15" t="e">
        <f t="shared" si="41"/>
        <v>#VALUE!</v>
      </c>
      <c r="BM69" s="15" t="e">
        <f t="shared" si="42"/>
        <v>#VALUE!</v>
      </c>
      <c r="BN69" s="15" t="e">
        <f t="shared" si="43"/>
        <v>#VALUE!</v>
      </c>
      <c r="BO69" s="15" t="e">
        <f t="shared" si="44"/>
        <v>#VALUE!</v>
      </c>
      <c r="BP69" s="15" t="e">
        <f t="shared" si="45"/>
        <v>#VALUE!</v>
      </c>
      <c r="BQ69" s="15" t="e">
        <f t="shared" si="46"/>
        <v>#VALUE!</v>
      </c>
      <c r="BR69" s="15" t="e">
        <f t="shared" si="47"/>
        <v>#VALUE!</v>
      </c>
      <c r="BS69" s="15" t="e">
        <f t="shared" si="62"/>
        <v>#VALUE!</v>
      </c>
      <c r="BT69" s="4" t="str">
        <f aca="true" t="shared" si="97" ref="BT69:BW132">_xlfn.IFERROR(AW69," ")</f>
        <v> </v>
      </c>
      <c r="BU69" s="4" t="str">
        <f t="shared" si="97"/>
        <v> </v>
      </c>
      <c r="BV69" s="4">
        <f t="shared" si="97"/>
        <v>32</v>
      </c>
      <c r="BW69" s="4" t="str">
        <f t="shared" si="97"/>
        <v> </v>
      </c>
      <c r="BX69" s="4" t="str">
        <f aca="true" t="shared" si="98" ref="BX69:BX132">_xlfn.IFERROR(BA69," ")</f>
        <v> </v>
      </c>
      <c r="BY69" s="4" t="str">
        <f t="shared" si="89"/>
        <v> </v>
      </c>
      <c r="BZ69" s="4" t="str">
        <f aca="true" t="shared" si="99" ref="BZ69:BZ132">_xlfn.IFERROR(BC69," ")</f>
        <v> </v>
      </c>
      <c r="CA69" s="4" t="str">
        <f t="shared" si="90"/>
        <v> </v>
      </c>
      <c r="CB69" s="4" t="str">
        <f aca="true" t="shared" si="100" ref="CB69:CB132">_xlfn.IFERROR(BE69," ")</f>
        <v> </v>
      </c>
      <c r="CC69" s="4" t="str">
        <f t="shared" si="32"/>
        <v> </v>
      </c>
      <c r="CD69" s="4" t="str">
        <f t="shared" si="48"/>
        <v> </v>
      </c>
      <c r="CE69" s="4" t="str">
        <f t="shared" si="49"/>
        <v> </v>
      </c>
      <c r="CF69" s="4" t="str">
        <f t="shared" si="50"/>
        <v> </v>
      </c>
      <c r="CG69" s="4">
        <f t="shared" si="51"/>
        <v>100</v>
      </c>
      <c r="CH69" s="4" t="str">
        <f t="shared" si="52"/>
        <v> </v>
      </c>
      <c r="CI69" s="4" t="str">
        <f t="shared" si="53"/>
        <v> </v>
      </c>
      <c r="CJ69" s="4" t="str">
        <f t="shared" si="54"/>
        <v> </v>
      </c>
      <c r="CK69" s="4" t="str">
        <f t="shared" si="55"/>
        <v> </v>
      </c>
      <c r="CL69" s="4" t="str">
        <f t="shared" si="56"/>
        <v> </v>
      </c>
      <c r="CM69" s="4" t="str">
        <f t="shared" si="57"/>
        <v> </v>
      </c>
      <c r="CN69" s="4" t="str">
        <f t="shared" si="58"/>
        <v> </v>
      </c>
      <c r="CO69" s="4" t="str">
        <f t="shared" si="59"/>
        <v> </v>
      </c>
      <c r="CP69" s="4" t="str">
        <f t="shared" si="60"/>
        <v> </v>
      </c>
      <c r="CQ69" s="17">
        <f t="shared" si="61"/>
      </c>
    </row>
    <row r="70" spans="1:95" ht="15">
      <c r="A70" s="2">
        <v>67</v>
      </c>
      <c r="B70" s="4"/>
      <c r="C70" s="4"/>
      <c r="D70" s="4">
        <v>540</v>
      </c>
      <c r="E70" s="4">
        <v>183.6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>
        <v>1706.4</v>
      </c>
      <c r="R70" s="4"/>
      <c r="S70" s="4"/>
      <c r="T70" s="4"/>
      <c r="U70" s="4"/>
      <c r="V70" s="4"/>
      <c r="W70" s="4"/>
      <c r="X70" s="4"/>
      <c r="Y70">
        <f t="shared" si="91"/>
      </c>
      <c r="Z70">
        <f t="shared" si="35"/>
      </c>
      <c r="AA70">
        <f t="shared" si="66"/>
        <v>540</v>
      </c>
      <c r="AB70">
        <f t="shared" si="69"/>
        <v>183.6</v>
      </c>
      <c r="AC70">
        <f t="shared" si="70"/>
      </c>
      <c r="AD70">
        <f t="shared" si="71"/>
      </c>
      <c r="AE70">
        <f t="shared" si="72"/>
      </c>
      <c r="AF70">
        <f t="shared" si="73"/>
      </c>
      <c r="AG70">
        <f t="shared" si="74"/>
      </c>
      <c r="AH70">
        <f t="shared" si="75"/>
      </c>
      <c r="AI70">
        <f t="shared" si="76"/>
      </c>
      <c r="AJ70">
        <f t="shared" si="77"/>
      </c>
      <c r="AK70">
        <f t="shared" si="78"/>
      </c>
      <c r="AL70">
        <f t="shared" si="79"/>
      </c>
      <c r="AM70">
        <f t="shared" si="80"/>
      </c>
      <c r="AN70">
        <f t="shared" si="81"/>
        <v>1706.4</v>
      </c>
      <c r="AO70">
        <f t="shared" si="82"/>
      </c>
      <c r="AP70">
        <f t="shared" si="83"/>
      </c>
      <c r="AQ70">
        <f t="shared" si="84"/>
      </c>
      <c r="AR70">
        <f t="shared" si="84"/>
      </c>
      <c r="AS70">
        <f t="shared" si="84"/>
      </c>
      <c r="AT70">
        <f t="shared" si="84"/>
      </c>
      <c r="AU70">
        <f t="shared" si="85"/>
      </c>
      <c r="AV70">
        <f t="shared" si="92"/>
        <v>183.6</v>
      </c>
      <c r="AW70" s="15" t="e">
        <f t="shared" si="93"/>
        <v>#VALUE!</v>
      </c>
      <c r="AX70" s="15" t="e">
        <f t="shared" si="93"/>
        <v>#VALUE!</v>
      </c>
      <c r="AY70" s="15">
        <f t="shared" si="93"/>
        <v>34</v>
      </c>
      <c r="AZ70" s="15">
        <f t="shared" si="94"/>
        <v>100</v>
      </c>
      <c r="BA70" s="15" t="e">
        <f t="shared" si="94"/>
        <v>#VALUE!</v>
      </c>
      <c r="BB70" s="15" t="e">
        <f t="shared" si="63"/>
        <v>#VALUE!</v>
      </c>
      <c r="BC70" s="15" t="e">
        <f t="shared" si="95"/>
        <v>#VALUE!</v>
      </c>
      <c r="BD70" s="15" t="e">
        <f t="shared" si="86"/>
        <v>#VALUE!</v>
      </c>
      <c r="BE70" s="15" t="e">
        <f t="shared" si="96"/>
        <v>#VALUE!</v>
      </c>
      <c r="BF70" s="15" t="e">
        <f t="shared" si="87"/>
        <v>#VALUE!</v>
      </c>
      <c r="BG70" s="15" t="e">
        <f t="shared" si="34"/>
        <v>#VALUE!</v>
      </c>
      <c r="BH70" s="15" t="e">
        <f t="shared" si="88"/>
        <v>#VALUE!</v>
      </c>
      <c r="BI70" s="15" t="e">
        <f t="shared" si="38"/>
        <v>#VALUE!</v>
      </c>
      <c r="BJ70" s="15" t="e">
        <f t="shared" si="67"/>
        <v>#VALUE!</v>
      </c>
      <c r="BK70" s="15" t="e">
        <f t="shared" si="68"/>
        <v>#VALUE!</v>
      </c>
      <c r="BL70" s="15">
        <f t="shared" si="41"/>
        <v>10.759493670886075</v>
      </c>
      <c r="BM70" s="15" t="e">
        <f t="shared" si="42"/>
        <v>#VALUE!</v>
      </c>
      <c r="BN70" s="15" t="e">
        <f t="shared" si="43"/>
        <v>#VALUE!</v>
      </c>
      <c r="BO70" s="15" t="e">
        <f t="shared" si="44"/>
        <v>#VALUE!</v>
      </c>
      <c r="BP70" s="15" t="e">
        <f t="shared" si="45"/>
        <v>#VALUE!</v>
      </c>
      <c r="BQ70" s="15" t="e">
        <f t="shared" si="46"/>
        <v>#VALUE!</v>
      </c>
      <c r="BR70" s="15" t="e">
        <f t="shared" si="47"/>
        <v>#VALUE!</v>
      </c>
      <c r="BS70" s="15" t="e">
        <f t="shared" si="62"/>
        <v>#VALUE!</v>
      </c>
      <c r="BT70" s="4" t="str">
        <f t="shared" si="97"/>
        <v> </v>
      </c>
      <c r="BU70" s="4" t="str">
        <f t="shared" si="97"/>
        <v> </v>
      </c>
      <c r="BV70" s="4">
        <f t="shared" si="97"/>
        <v>34</v>
      </c>
      <c r="BW70" s="4">
        <f t="shared" si="97"/>
        <v>100</v>
      </c>
      <c r="BX70" s="4" t="str">
        <f t="shared" si="98"/>
        <v> </v>
      </c>
      <c r="BY70" s="4" t="str">
        <f t="shared" si="89"/>
        <v> </v>
      </c>
      <c r="BZ70" s="4" t="str">
        <f t="shared" si="99"/>
        <v> </v>
      </c>
      <c r="CA70" s="4" t="str">
        <f t="shared" si="90"/>
        <v> </v>
      </c>
      <c r="CB70" s="4" t="str">
        <f t="shared" si="100"/>
        <v> </v>
      </c>
      <c r="CC70" s="4" t="str">
        <f aca="true" t="shared" si="101" ref="CC70:CC133">_xlfn.IFERROR(BF70," ")</f>
        <v> </v>
      </c>
      <c r="CD70" s="4" t="str">
        <f t="shared" si="48"/>
        <v> </v>
      </c>
      <c r="CE70" s="4" t="str">
        <f t="shared" si="49"/>
        <v> </v>
      </c>
      <c r="CF70" s="4" t="str">
        <f t="shared" si="50"/>
        <v> </v>
      </c>
      <c r="CG70" s="4" t="str">
        <f t="shared" si="51"/>
        <v> </v>
      </c>
      <c r="CH70" s="4" t="str">
        <f t="shared" si="52"/>
        <v> </v>
      </c>
      <c r="CI70" s="4">
        <f t="shared" si="53"/>
        <v>10.759493670886075</v>
      </c>
      <c r="CJ70" s="4" t="str">
        <f t="shared" si="54"/>
        <v> </v>
      </c>
      <c r="CK70" s="4" t="str">
        <f t="shared" si="55"/>
        <v> </v>
      </c>
      <c r="CL70" s="4" t="str">
        <f t="shared" si="56"/>
        <v> </v>
      </c>
      <c r="CM70" s="4" t="str">
        <f t="shared" si="57"/>
        <v> </v>
      </c>
      <c r="CN70" s="4" t="str">
        <f t="shared" si="58"/>
        <v> </v>
      </c>
      <c r="CO70" s="4" t="str">
        <f t="shared" si="59"/>
        <v> </v>
      </c>
      <c r="CP70" s="4" t="str">
        <f t="shared" si="60"/>
        <v> </v>
      </c>
      <c r="CQ70" s="17">
        <f aca="true" t="shared" si="102" ref="CQ70:CQ133">IF($AV70=0,"postepowqanie zostało uniewaznione na podstawie art. 255 pkt 1  ustawy Prawo zamówień publicznych, gdyż nie wpłynęła żadna oferta","")</f>
      </c>
    </row>
    <row r="71" spans="1:95" ht="15">
      <c r="A71" s="2">
        <v>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>
        <f t="shared" si="91"/>
      </c>
      <c r="Z71">
        <f t="shared" si="35"/>
      </c>
      <c r="AA71">
        <f t="shared" si="66"/>
      </c>
      <c r="AB71">
        <f t="shared" si="69"/>
      </c>
      <c r="AC71">
        <f t="shared" si="70"/>
      </c>
      <c r="AD71">
        <f t="shared" si="71"/>
      </c>
      <c r="AE71">
        <f t="shared" si="72"/>
      </c>
      <c r="AF71">
        <f t="shared" si="73"/>
      </c>
      <c r="AG71">
        <f t="shared" si="74"/>
      </c>
      <c r="AH71">
        <f t="shared" si="75"/>
      </c>
      <c r="AI71">
        <f t="shared" si="76"/>
      </c>
      <c r="AJ71">
        <f t="shared" si="77"/>
      </c>
      <c r="AK71">
        <f t="shared" si="78"/>
      </c>
      <c r="AL71">
        <f t="shared" si="79"/>
      </c>
      <c r="AM71">
        <f t="shared" si="80"/>
      </c>
      <c r="AN71">
        <f t="shared" si="81"/>
      </c>
      <c r="AO71">
        <f t="shared" si="82"/>
      </c>
      <c r="AP71">
        <f t="shared" si="83"/>
      </c>
      <c r="AQ71">
        <f t="shared" si="84"/>
      </c>
      <c r="AR71">
        <f t="shared" si="84"/>
      </c>
      <c r="AS71">
        <f t="shared" si="84"/>
      </c>
      <c r="AT71">
        <f t="shared" si="84"/>
      </c>
      <c r="AU71">
        <f t="shared" si="85"/>
      </c>
      <c r="AV71" s="16">
        <f t="shared" si="92"/>
        <v>0</v>
      </c>
      <c r="AW71" s="15" t="e">
        <f t="shared" si="93"/>
        <v>#VALUE!</v>
      </c>
      <c r="AX71" s="15" t="e">
        <f t="shared" si="93"/>
        <v>#VALUE!</v>
      </c>
      <c r="AY71" s="15" t="e">
        <f t="shared" si="93"/>
        <v>#VALUE!</v>
      </c>
      <c r="AZ71" s="15" t="e">
        <f t="shared" si="94"/>
        <v>#VALUE!</v>
      </c>
      <c r="BA71" s="15" t="e">
        <f t="shared" si="94"/>
        <v>#VALUE!</v>
      </c>
      <c r="BB71" s="15" t="e">
        <f t="shared" si="63"/>
        <v>#VALUE!</v>
      </c>
      <c r="BC71" s="15" t="e">
        <f t="shared" si="95"/>
        <v>#VALUE!</v>
      </c>
      <c r="BD71" s="15" t="e">
        <f t="shared" si="86"/>
        <v>#VALUE!</v>
      </c>
      <c r="BE71" s="15" t="e">
        <f t="shared" si="96"/>
        <v>#VALUE!</v>
      </c>
      <c r="BF71" s="15" t="e">
        <f t="shared" si="87"/>
        <v>#VALUE!</v>
      </c>
      <c r="BG71" s="15" t="e">
        <f t="shared" si="34"/>
        <v>#VALUE!</v>
      </c>
      <c r="BH71" s="15" t="e">
        <f t="shared" si="88"/>
        <v>#VALUE!</v>
      </c>
      <c r="BI71" s="15" t="e">
        <f t="shared" si="38"/>
        <v>#VALUE!</v>
      </c>
      <c r="BJ71" s="15" t="e">
        <f t="shared" si="67"/>
        <v>#VALUE!</v>
      </c>
      <c r="BK71" s="15" t="e">
        <f t="shared" si="68"/>
        <v>#VALUE!</v>
      </c>
      <c r="BL71" s="15" t="e">
        <f t="shared" si="41"/>
        <v>#VALUE!</v>
      </c>
      <c r="BM71" s="15" t="e">
        <f t="shared" si="42"/>
        <v>#VALUE!</v>
      </c>
      <c r="BN71" s="15" t="e">
        <f t="shared" si="43"/>
        <v>#VALUE!</v>
      </c>
      <c r="BO71" s="15" t="e">
        <f t="shared" si="44"/>
        <v>#VALUE!</v>
      </c>
      <c r="BP71" s="15" t="e">
        <f t="shared" si="45"/>
        <v>#VALUE!</v>
      </c>
      <c r="BQ71" s="15" t="e">
        <f t="shared" si="46"/>
        <v>#VALUE!</v>
      </c>
      <c r="BR71" s="15" t="e">
        <f t="shared" si="47"/>
        <v>#VALUE!</v>
      </c>
      <c r="BS71" s="15" t="e">
        <f t="shared" si="62"/>
        <v>#VALUE!</v>
      </c>
      <c r="BT71" s="4" t="str">
        <f t="shared" si="97"/>
        <v> </v>
      </c>
      <c r="BU71" s="4" t="str">
        <f t="shared" si="97"/>
        <v> </v>
      </c>
      <c r="BV71" s="4" t="str">
        <f t="shared" si="97"/>
        <v> </v>
      </c>
      <c r="BW71" s="4" t="str">
        <f t="shared" si="97"/>
        <v> </v>
      </c>
      <c r="BX71" s="4" t="str">
        <f t="shared" si="98"/>
        <v> </v>
      </c>
      <c r="BY71" s="4" t="str">
        <f t="shared" si="89"/>
        <v> </v>
      </c>
      <c r="BZ71" s="4" t="str">
        <f t="shared" si="99"/>
        <v> </v>
      </c>
      <c r="CA71" s="4" t="str">
        <f t="shared" si="90"/>
        <v> </v>
      </c>
      <c r="CB71" s="4" t="str">
        <f t="shared" si="100"/>
        <v> </v>
      </c>
      <c r="CC71" s="4" t="str">
        <f t="shared" si="101"/>
        <v> </v>
      </c>
      <c r="CD71" s="4" t="str">
        <f t="shared" si="48"/>
        <v> </v>
      </c>
      <c r="CE71" s="4" t="str">
        <f t="shared" si="49"/>
        <v> </v>
      </c>
      <c r="CF71" s="4" t="str">
        <f t="shared" si="50"/>
        <v> </v>
      </c>
      <c r="CG71" s="4" t="str">
        <f t="shared" si="51"/>
        <v> </v>
      </c>
      <c r="CH71" s="4" t="str">
        <f t="shared" si="52"/>
        <v> </v>
      </c>
      <c r="CI71" s="4" t="str">
        <f t="shared" si="53"/>
        <v> </v>
      </c>
      <c r="CJ71" s="4" t="str">
        <f t="shared" si="54"/>
        <v> </v>
      </c>
      <c r="CK71" s="4" t="str">
        <f t="shared" si="55"/>
        <v> </v>
      </c>
      <c r="CL71" s="4" t="str">
        <f t="shared" si="56"/>
        <v> </v>
      </c>
      <c r="CM71" s="4" t="str">
        <f t="shared" si="57"/>
        <v> </v>
      </c>
      <c r="CN71" s="4" t="str">
        <f t="shared" si="58"/>
        <v> </v>
      </c>
      <c r="CO71" s="4" t="str">
        <f t="shared" si="59"/>
        <v> </v>
      </c>
      <c r="CP71" s="4" t="str">
        <f t="shared" si="60"/>
        <v> </v>
      </c>
      <c r="CQ71" s="17" t="str">
        <f t="shared" si="102"/>
        <v>postepowqanie zostało uniewaznione na podstawie art. 255 pkt 1  ustawy Prawo zamówień publicznych, gdyż nie wpłynęła żadna oferta</v>
      </c>
    </row>
    <row r="72" spans="1:95" ht="15">
      <c r="A72" s="2">
        <v>69</v>
      </c>
      <c r="B72" s="4"/>
      <c r="C72" s="4"/>
      <c r="D72" s="4"/>
      <c r="E72" s="4">
        <v>5967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6107.4</v>
      </c>
      <c r="Y72">
        <f t="shared" si="91"/>
      </c>
      <c r="Z72">
        <f t="shared" si="35"/>
      </c>
      <c r="AA72">
        <f t="shared" si="66"/>
      </c>
      <c r="AB72">
        <f t="shared" si="69"/>
        <v>5967</v>
      </c>
      <c r="AC72">
        <f t="shared" si="70"/>
      </c>
      <c r="AD72">
        <f t="shared" si="71"/>
      </c>
      <c r="AE72">
        <f t="shared" si="72"/>
      </c>
      <c r="AF72">
        <f t="shared" si="73"/>
      </c>
      <c r="AG72">
        <f t="shared" si="74"/>
      </c>
      <c r="AH72">
        <f t="shared" si="75"/>
      </c>
      <c r="AI72">
        <f t="shared" si="76"/>
      </c>
      <c r="AJ72">
        <f t="shared" si="77"/>
      </c>
      <c r="AK72">
        <f t="shared" si="78"/>
      </c>
      <c r="AL72">
        <f t="shared" si="79"/>
      </c>
      <c r="AM72">
        <f t="shared" si="80"/>
      </c>
      <c r="AN72">
        <f t="shared" si="81"/>
      </c>
      <c r="AO72">
        <f t="shared" si="82"/>
      </c>
      <c r="AP72">
        <f t="shared" si="83"/>
      </c>
      <c r="AQ72">
        <f t="shared" si="84"/>
      </c>
      <c r="AR72">
        <f t="shared" si="84"/>
      </c>
      <c r="AS72">
        <f t="shared" si="84"/>
      </c>
      <c r="AT72">
        <f t="shared" si="84"/>
      </c>
      <c r="AU72">
        <f t="shared" si="85"/>
        <v>6107.4</v>
      </c>
      <c r="AV72">
        <f t="shared" si="92"/>
        <v>5967</v>
      </c>
      <c r="AW72" s="15" t="e">
        <f t="shared" si="93"/>
        <v>#VALUE!</v>
      </c>
      <c r="AX72" s="15" t="e">
        <f t="shared" si="93"/>
        <v>#VALUE!</v>
      </c>
      <c r="AY72" s="15" t="e">
        <f t="shared" si="93"/>
        <v>#VALUE!</v>
      </c>
      <c r="AZ72" s="15">
        <f t="shared" si="94"/>
        <v>100</v>
      </c>
      <c r="BA72" s="15" t="e">
        <f t="shared" si="94"/>
        <v>#VALUE!</v>
      </c>
      <c r="BB72" s="15" t="e">
        <f t="shared" si="63"/>
        <v>#VALUE!</v>
      </c>
      <c r="BC72" s="15" t="e">
        <f t="shared" si="95"/>
        <v>#VALUE!</v>
      </c>
      <c r="BD72" s="15" t="e">
        <f t="shared" si="86"/>
        <v>#VALUE!</v>
      </c>
      <c r="BE72" s="15" t="e">
        <f t="shared" si="96"/>
        <v>#VALUE!</v>
      </c>
      <c r="BF72" s="15" t="e">
        <f t="shared" si="87"/>
        <v>#VALUE!</v>
      </c>
      <c r="BG72" s="15" t="e">
        <f t="shared" si="34"/>
        <v>#VALUE!</v>
      </c>
      <c r="BH72" s="15" t="e">
        <f t="shared" si="88"/>
        <v>#VALUE!</v>
      </c>
      <c r="BI72" s="15" t="e">
        <f t="shared" si="38"/>
        <v>#VALUE!</v>
      </c>
      <c r="BJ72" s="15" t="e">
        <f t="shared" si="67"/>
        <v>#VALUE!</v>
      </c>
      <c r="BK72" s="15" t="e">
        <f t="shared" si="68"/>
        <v>#VALUE!</v>
      </c>
      <c r="BL72" s="15" t="e">
        <f t="shared" si="41"/>
        <v>#VALUE!</v>
      </c>
      <c r="BM72" s="15" t="e">
        <f t="shared" si="42"/>
        <v>#VALUE!</v>
      </c>
      <c r="BN72" s="15" t="e">
        <f t="shared" si="43"/>
        <v>#VALUE!</v>
      </c>
      <c r="BO72" s="15" t="e">
        <f t="shared" si="44"/>
        <v>#VALUE!</v>
      </c>
      <c r="BP72" s="15" t="e">
        <f t="shared" si="45"/>
        <v>#VALUE!</v>
      </c>
      <c r="BQ72" s="15" t="e">
        <f t="shared" si="46"/>
        <v>#VALUE!</v>
      </c>
      <c r="BR72" s="15" t="e">
        <f t="shared" si="47"/>
        <v>#VALUE!</v>
      </c>
      <c r="BS72" s="15">
        <f t="shared" si="62"/>
        <v>97.70114942528735</v>
      </c>
      <c r="BT72" s="4" t="str">
        <f t="shared" si="97"/>
        <v> </v>
      </c>
      <c r="BU72" s="4" t="str">
        <f t="shared" si="97"/>
        <v> </v>
      </c>
      <c r="BV72" s="4" t="str">
        <f t="shared" si="97"/>
        <v> </v>
      </c>
      <c r="BW72" s="4">
        <f t="shared" si="97"/>
        <v>100</v>
      </c>
      <c r="BX72" s="4" t="str">
        <f t="shared" si="98"/>
        <v> </v>
      </c>
      <c r="BY72" s="4" t="str">
        <f t="shared" si="89"/>
        <v> </v>
      </c>
      <c r="BZ72" s="4" t="str">
        <f t="shared" si="99"/>
        <v> </v>
      </c>
      <c r="CA72" s="4" t="str">
        <f t="shared" si="90"/>
        <v> </v>
      </c>
      <c r="CB72" s="4" t="str">
        <f t="shared" si="100"/>
        <v> </v>
      </c>
      <c r="CC72" s="4" t="str">
        <f t="shared" si="101"/>
        <v> </v>
      </c>
      <c r="CD72" s="4" t="str">
        <f t="shared" si="48"/>
        <v> </v>
      </c>
      <c r="CE72" s="4" t="str">
        <f t="shared" si="49"/>
        <v> </v>
      </c>
      <c r="CF72" s="4" t="str">
        <f t="shared" si="50"/>
        <v> </v>
      </c>
      <c r="CG72" s="4" t="str">
        <f t="shared" si="51"/>
        <v> </v>
      </c>
      <c r="CH72" s="4" t="str">
        <f t="shared" si="52"/>
        <v> </v>
      </c>
      <c r="CI72" s="4" t="str">
        <f t="shared" si="53"/>
        <v> </v>
      </c>
      <c r="CJ72" s="4" t="str">
        <f t="shared" si="54"/>
        <v> </v>
      </c>
      <c r="CK72" s="4" t="str">
        <f t="shared" si="55"/>
        <v> </v>
      </c>
      <c r="CL72" s="4" t="str">
        <f t="shared" si="56"/>
        <v> </v>
      </c>
      <c r="CM72" s="4" t="str">
        <f t="shared" si="57"/>
        <v> </v>
      </c>
      <c r="CN72" s="4" t="str">
        <f t="shared" si="58"/>
        <v> </v>
      </c>
      <c r="CO72" s="4" t="str">
        <f t="shared" si="59"/>
        <v> </v>
      </c>
      <c r="CP72" s="4">
        <f t="shared" si="60"/>
        <v>97.70114942528735</v>
      </c>
      <c r="CQ72" s="17">
        <f t="shared" si="102"/>
      </c>
    </row>
    <row r="73" spans="1:95" ht="15">
      <c r="A73" s="2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3348</v>
      </c>
      <c r="U73" s="4"/>
      <c r="V73" s="4"/>
      <c r="W73" s="4"/>
      <c r="X73" s="4"/>
      <c r="Y73">
        <f t="shared" si="91"/>
      </c>
      <c r="Z73">
        <f t="shared" si="35"/>
      </c>
      <c r="AA73">
        <f t="shared" si="66"/>
      </c>
      <c r="AB73">
        <f t="shared" si="69"/>
      </c>
      <c r="AC73">
        <f t="shared" si="70"/>
      </c>
      <c r="AD73">
        <f t="shared" si="71"/>
      </c>
      <c r="AE73">
        <f t="shared" si="72"/>
      </c>
      <c r="AF73">
        <f t="shared" si="73"/>
      </c>
      <c r="AG73">
        <f t="shared" si="74"/>
      </c>
      <c r="AH73">
        <f t="shared" si="75"/>
      </c>
      <c r="AI73">
        <f t="shared" si="76"/>
      </c>
      <c r="AJ73">
        <f t="shared" si="77"/>
      </c>
      <c r="AK73">
        <f t="shared" si="78"/>
      </c>
      <c r="AL73">
        <f t="shared" si="79"/>
      </c>
      <c r="AM73">
        <f t="shared" si="80"/>
      </c>
      <c r="AN73">
        <f t="shared" si="81"/>
      </c>
      <c r="AO73">
        <f t="shared" si="82"/>
      </c>
      <c r="AP73">
        <f t="shared" si="83"/>
      </c>
      <c r="AQ73">
        <f t="shared" si="84"/>
        <v>3348</v>
      </c>
      <c r="AR73">
        <f t="shared" si="84"/>
      </c>
      <c r="AS73">
        <f t="shared" si="84"/>
      </c>
      <c r="AT73">
        <f t="shared" si="84"/>
      </c>
      <c r="AU73">
        <f t="shared" si="85"/>
      </c>
      <c r="AV73">
        <f t="shared" si="92"/>
        <v>3348</v>
      </c>
      <c r="AW73" s="15" t="e">
        <f t="shared" si="93"/>
        <v>#VALUE!</v>
      </c>
      <c r="AX73" s="15" t="e">
        <f t="shared" si="93"/>
        <v>#VALUE!</v>
      </c>
      <c r="AY73" s="15" t="e">
        <f t="shared" si="93"/>
        <v>#VALUE!</v>
      </c>
      <c r="AZ73" s="15" t="e">
        <f t="shared" si="94"/>
        <v>#VALUE!</v>
      </c>
      <c r="BA73" s="15" t="e">
        <f t="shared" si="94"/>
        <v>#VALUE!</v>
      </c>
      <c r="BB73" s="15" t="e">
        <f t="shared" si="63"/>
        <v>#VALUE!</v>
      </c>
      <c r="BC73" s="15" t="e">
        <f t="shared" si="95"/>
        <v>#VALUE!</v>
      </c>
      <c r="BD73" s="15" t="e">
        <f t="shared" si="86"/>
        <v>#VALUE!</v>
      </c>
      <c r="BE73" s="15" t="e">
        <f t="shared" si="96"/>
        <v>#VALUE!</v>
      </c>
      <c r="BF73" s="15" t="e">
        <f t="shared" si="87"/>
        <v>#VALUE!</v>
      </c>
      <c r="BG73" s="15" t="e">
        <f t="shared" si="34"/>
        <v>#VALUE!</v>
      </c>
      <c r="BH73" s="15" t="e">
        <f t="shared" si="88"/>
        <v>#VALUE!</v>
      </c>
      <c r="BI73" s="15" t="e">
        <f t="shared" si="38"/>
        <v>#VALUE!</v>
      </c>
      <c r="BJ73" s="15" t="e">
        <f t="shared" si="67"/>
        <v>#VALUE!</v>
      </c>
      <c r="BK73" s="15" t="e">
        <f t="shared" si="68"/>
        <v>#VALUE!</v>
      </c>
      <c r="BL73" s="15" t="e">
        <f t="shared" si="41"/>
        <v>#VALUE!</v>
      </c>
      <c r="BM73" s="15" t="e">
        <f t="shared" si="42"/>
        <v>#VALUE!</v>
      </c>
      <c r="BN73" s="15" t="e">
        <f t="shared" si="43"/>
        <v>#VALUE!</v>
      </c>
      <c r="BO73" s="15">
        <f t="shared" si="44"/>
        <v>100</v>
      </c>
      <c r="BP73" s="15" t="e">
        <f t="shared" si="45"/>
        <v>#VALUE!</v>
      </c>
      <c r="BQ73" s="15" t="e">
        <f t="shared" si="46"/>
        <v>#VALUE!</v>
      </c>
      <c r="BR73" s="15" t="e">
        <f t="shared" si="47"/>
        <v>#VALUE!</v>
      </c>
      <c r="BS73" s="15" t="e">
        <f t="shared" si="62"/>
        <v>#VALUE!</v>
      </c>
      <c r="BT73" s="4" t="str">
        <f t="shared" si="97"/>
        <v> </v>
      </c>
      <c r="BU73" s="4" t="str">
        <f t="shared" si="97"/>
        <v> </v>
      </c>
      <c r="BV73" s="4" t="str">
        <f t="shared" si="97"/>
        <v> </v>
      </c>
      <c r="BW73" s="4" t="str">
        <f t="shared" si="97"/>
        <v> </v>
      </c>
      <c r="BX73" s="4" t="str">
        <f t="shared" si="98"/>
        <v> </v>
      </c>
      <c r="BY73" s="4" t="str">
        <f t="shared" si="89"/>
        <v> </v>
      </c>
      <c r="BZ73" s="4" t="str">
        <f t="shared" si="99"/>
        <v> </v>
      </c>
      <c r="CA73" s="4" t="str">
        <f t="shared" si="90"/>
        <v> </v>
      </c>
      <c r="CB73" s="4" t="str">
        <f t="shared" si="100"/>
        <v> </v>
      </c>
      <c r="CC73" s="4" t="str">
        <f t="shared" si="101"/>
        <v> </v>
      </c>
      <c r="CD73" s="4" t="str">
        <f t="shared" si="48"/>
        <v> </v>
      </c>
      <c r="CE73" s="4" t="str">
        <f t="shared" si="49"/>
        <v> </v>
      </c>
      <c r="CF73" s="4" t="str">
        <f t="shared" si="50"/>
        <v> </v>
      </c>
      <c r="CG73" s="4" t="str">
        <f t="shared" si="51"/>
        <v> </v>
      </c>
      <c r="CH73" s="4" t="str">
        <f t="shared" si="52"/>
        <v> </v>
      </c>
      <c r="CI73" s="4" t="str">
        <f t="shared" si="53"/>
        <v> </v>
      </c>
      <c r="CJ73" s="4" t="str">
        <f t="shared" si="54"/>
        <v> </v>
      </c>
      <c r="CK73" s="4" t="str">
        <f t="shared" si="55"/>
        <v> </v>
      </c>
      <c r="CL73" s="4">
        <f t="shared" si="56"/>
        <v>100</v>
      </c>
      <c r="CM73" s="4" t="str">
        <f t="shared" si="57"/>
        <v> </v>
      </c>
      <c r="CN73" s="4" t="str">
        <f t="shared" si="58"/>
        <v> </v>
      </c>
      <c r="CO73" s="4" t="str">
        <f t="shared" si="59"/>
        <v> </v>
      </c>
      <c r="CP73" s="4" t="str">
        <f t="shared" si="60"/>
        <v> </v>
      </c>
      <c r="CQ73" s="17">
        <f t="shared" si="102"/>
      </c>
    </row>
    <row r="74" spans="1:95" ht="15">
      <c r="A74" s="2">
        <v>71</v>
      </c>
      <c r="B74" s="4"/>
      <c r="C74" s="4"/>
      <c r="D74" s="4">
        <v>2376</v>
      </c>
      <c r="E74" s="4">
        <v>584.28</v>
      </c>
      <c r="F74" s="4"/>
      <c r="G74" s="4"/>
      <c r="H74" s="4"/>
      <c r="I74" s="4"/>
      <c r="J74" s="4"/>
      <c r="K74" s="4"/>
      <c r="L74" s="4"/>
      <c r="M74" s="4"/>
      <c r="N74" s="4"/>
      <c r="O74" s="4">
        <v>421.2</v>
      </c>
      <c r="P74" s="4"/>
      <c r="Q74" s="4"/>
      <c r="R74" s="4"/>
      <c r="S74" s="4"/>
      <c r="T74" s="4"/>
      <c r="U74" s="4"/>
      <c r="V74" s="4"/>
      <c r="W74" s="4"/>
      <c r="X74" s="4"/>
      <c r="Y74">
        <f t="shared" si="91"/>
      </c>
      <c r="Z74">
        <f t="shared" si="35"/>
      </c>
      <c r="AA74">
        <f t="shared" si="66"/>
        <v>2376</v>
      </c>
      <c r="AB74">
        <f t="shared" si="69"/>
        <v>584.28</v>
      </c>
      <c r="AC74">
        <f t="shared" si="70"/>
      </c>
      <c r="AD74">
        <f t="shared" si="71"/>
      </c>
      <c r="AE74">
        <f t="shared" si="72"/>
      </c>
      <c r="AF74">
        <f t="shared" si="73"/>
      </c>
      <c r="AG74">
        <f t="shared" si="74"/>
      </c>
      <c r="AH74">
        <f t="shared" si="75"/>
      </c>
      <c r="AI74">
        <f t="shared" si="76"/>
      </c>
      <c r="AJ74">
        <f t="shared" si="77"/>
      </c>
      <c r="AK74">
        <f t="shared" si="78"/>
      </c>
      <c r="AL74">
        <f t="shared" si="79"/>
        <v>421.2</v>
      </c>
      <c r="AM74">
        <f t="shared" si="80"/>
      </c>
      <c r="AN74">
        <f t="shared" si="81"/>
      </c>
      <c r="AO74">
        <f t="shared" si="82"/>
      </c>
      <c r="AP74">
        <f t="shared" si="83"/>
      </c>
      <c r="AQ74">
        <f t="shared" si="84"/>
      </c>
      <c r="AR74">
        <f t="shared" si="84"/>
      </c>
      <c r="AS74">
        <f t="shared" si="84"/>
      </c>
      <c r="AT74">
        <f t="shared" si="84"/>
      </c>
      <c r="AU74">
        <f t="shared" si="85"/>
      </c>
      <c r="AV74">
        <f t="shared" si="92"/>
        <v>421.2</v>
      </c>
      <c r="AW74" s="15" t="e">
        <f t="shared" si="93"/>
        <v>#VALUE!</v>
      </c>
      <c r="AX74" s="15" t="e">
        <f t="shared" si="93"/>
        <v>#VALUE!</v>
      </c>
      <c r="AY74" s="15">
        <f t="shared" si="93"/>
        <v>17.727272727272727</v>
      </c>
      <c r="AZ74" s="15">
        <f aca="true" t="shared" si="103" ref="AZ74:AZ137">$AV74/AB74*100</f>
        <v>72.08872458410352</v>
      </c>
      <c r="BA74" s="15" t="e">
        <f aca="true" t="shared" si="104" ref="BA74:BA137">$AV74/AC74*100</f>
        <v>#VALUE!</v>
      </c>
      <c r="BB74" s="15" t="e">
        <f aca="true" t="shared" si="105" ref="BB74:BB137">$AV74/AD74*100</f>
        <v>#VALUE!</v>
      </c>
      <c r="BC74" s="15" t="e">
        <f t="shared" si="95"/>
        <v>#VALUE!</v>
      </c>
      <c r="BD74" s="15" t="e">
        <f t="shared" si="86"/>
        <v>#VALUE!</v>
      </c>
      <c r="BE74" s="15" t="e">
        <f t="shared" si="96"/>
        <v>#VALUE!</v>
      </c>
      <c r="BF74" s="15" t="e">
        <f t="shared" si="87"/>
        <v>#VALUE!</v>
      </c>
      <c r="BG74" s="15" t="e">
        <f t="shared" si="34"/>
        <v>#VALUE!</v>
      </c>
      <c r="BH74" s="15" t="e">
        <f t="shared" si="88"/>
        <v>#VALUE!</v>
      </c>
      <c r="BI74" s="15" t="e">
        <f t="shared" si="38"/>
        <v>#VALUE!</v>
      </c>
      <c r="BJ74" s="15">
        <f t="shared" si="67"/>
        <v>100</v>
      </c>
      <c r="BK74" s="15" t="e">
        <f t="shared" si="68"/>
        <v>#VALUE!</v>
      </c>
      <c r="BL74" s="15" t="e">
        <f t="shared" si="41"/>
        <v>#VALUE!</v>
      </c>
      <c r="BM74" s="15" t="e">
        <f t="shared" si="42"/>
        <v>#VALUE!</v>
      </c>
      <c r="BN74" s="15" t="e">
        <f t="shared" si="43"/>
        <v>#VALUE!</v>
      </c>
      <c r="BO74" s="15" t="e">
        <f t="shared" si="44"/>
        <v>#VALUE!</v>
      </c>
      <c r="BP74" s="15" t="e">
        <f t="shared" si="45"/>
        <v>#VALUE!</v>
      </c>
      <c r="BQ74" s="15" t="e">
        <f t="shared" si="46"/>
        <v>#VALUE!</v>
      </c>
      <c r="BR74" s="15" t="e">
        <f t="shared" si="47"/>
        <v>#VALUE!</v>
      </c>
      <c r="BS74" s="15" t="e">
        <f t="shared" si="62"/>
        <v>#VALUE!</v>
      </c>
      <c r="BT74" s="4" t="str">
        <f t="shared" si="97"/>
        <v> </v>
      </c>
      <c r="BU74" s="4" t="str">
        <f t="shared" si="97"/>
        <v> </v>
      </c>
      <c r="BV74" s="4">
        <f t="shared" si="97"/>
        <v>17.727272727272727</v>
      </c>
      <c r="BW74" s="4">
        <f t="shared" si="97"/>
        <v>72.08872458410352</v>
      </c>
      <c r="BX74" s="4" t="str">
        <f t="shared" si="98"/>
        <v> </v>
      </c>
      <c r="BY74" s="4" t="str">
        <f t="shared" si="89"/>
        <v> </v>
      </c>
      <c r="BZ74" s="4" t="str">
        <f t="shared" si="99"/>
        <v> </v>
      </c>
      <c r="CA74" s="4" t="str">
        <f t="shared" si="90"/>
        <v> </v>
      </c>
      <c r="CB74" s="4" t="str">
        <f t="shared" si="100"/>
        <v> </v>
      </c>
      <c r="CC74" s="4" t="str">
        <f t="shared" si="101"/>
        <v> </v>
      </c>
      <c r="CD74" s="4" t="str">
        <f t="shared" si="48"/>
        <v> </v>
      </c>
      <c r="CE74" s="4" t="str">
        <f t="shared" si="49"/>
        <v> </v>
      </c>
      <c r="CF74" s="4" t="str">
        <f t="shared" si="50"/>
        <v> </v>
      </c>
      <c r="CG74" s="4">
        <f t="shared" si="51"/>
        <v>100</v>
      </c>
      <c r="CH74" s="4" t="str">
        <f t="shared" si="52"/>
        <v> </v>
      </c>
      <c r="CI74" s="4" t="str">
        <f t="shared" si="53"/>
        <v> </v>
      </c>
      <c r="CJ74" s="4" t="str">
        <f t="shared" si="54"/>
        <v> </v>
      </c>
      <c r="CK74" s="4" t="str">
        <f t="shared" si="55"/>
        <v> </v>
      </c>
      <c r="CL74" s="4" t="str">
        <f t="shared" si="56"/>
        <v> </v>
      </c>
      <c r="CM74" s="4" t="str">
        <f t="shared" si="57"/>
        <v> </v>
      </c>
      <c r="CN74" s="4" t="str">
        <f t="shared" si="58"/>
        <v> </v>
      </c>
      <c r="CO74" s="4" t="str">
        <f t="shared" si="59"/>
        <v> </v>
      </c>
      <c r="CP74" s="4" t="str">
        <f t="shared" si="60"/>
        <v> </v>
      </c>
      <c r="CQ74" s="17">
        <f t="shared" si="102"/>
      </c>
    </row>
    <row r="75" spans="1:95" ht="15">
      <c r="A75" s="2">
        <v>72</v>
      </c>
      <c r="B75" s="4"/>
      <c r="C75" s="4"/>
      <c r="D75" s="4">
        <v>486</v>
      </c>
      <c r="E75" s="4">
        <v>275.4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>
        <f t="shared" si="91"/>
      </c>
      <c r="Z75">
        <f t="shared" si="35"/>
      </c>
      <c r="AA75">
        <f t="shared" si="66"/>
        <v>486</v>
      </c>
      <c r="AB75">
        <f t="shared" si="69"/>
        <v>275.4</v>
      </c>
      <c r="AC75">
        <f t="shared" si="70"/>
      </c>
      <c r="AD75">
        <f t="shared" si="71"/>
      </c>
      <c r="AE75">
        <f t="shared" si="72"/>
      </c>
      <c r="AF75">
        <f t="shared" si="73"/>
      </c>
      <c r="AG75">
        <f t="shared" si="74"/>
      </c>
      <c r="AH75">
        <f t="shared" si="75"/>
      </c>
      <c r="AI75">
        <f t="shared" si="76"/>
      </c>
      <c r="AJ75">
        <f t="shared" si="77"/>
      </c>
      <c r="AK75">
        <f t="shared" si="78"/>
      </c>
      <c r="AL75">
        <f t="shared" si="79"/>
      </c>
      <c r="AM75">
        <f t="shared" si="80"/>
      </c>
      <c r="AN75">
        <f t="shared" si="81"/>
      </c>
      <c r="AO75">
        <f t="shared" si="82"/>
      </c>
      <c r="AP75">
        <f t="shared" si="83"/>
      </c>
      <c r="AQ75">
        <f t="shared" si="84"/>
      </c>
      <c r="AR75">
        <f t="shared" si="84"/>
      </c>
      <c r="AS75">
        <f t="shared" si="84"/>
      </c>
      <c r="AT75">
        <f t="shared" si="84"/>
      </c>
      <c r="AU75">
        <f t="shared" si="85"/>
      </c>
      <c r="AV75">
        <f t="shared" si="92"/>
        <v>275.4</v>
      </c>
      <c r="AW75" s="15" t="e">
        <f t="shared" si="93"/>
        <v>#VALUE!</v>
      </c>
      <c r="AX75" s="15" t="e">
        <f t="shared" si="93"/>
        <v>#VALUE!</v>
      </c>
      <c r="AY75" s="15">
        <f t="shared" si="93"/>
        <v>56.666666666666664</v>
      </c>
      <c r="AZ75" s="15">
        <f t="shared" si="103"/>
        <v>100</v>
      </c>
      <c r="BA75" s="15" t="e">
        <f t="shared" si="104"/>
        <v>#VALUE!</v>
      </c>
      <c r="BB75" s="15" t="e">
        <f t="shared" si="105"/>
        <v>#VALUE!</v>
      </c>
      <c r="BC75" s="15" t="e">
        <f t="shared" si="95"/>
        <v>#VALUE!</v>
      </c>
      <c r="BD75" s="15" t="e">
        <f t="shared" si="86"/>
        <v>#VALUE!</v>
      </c>
      <c r="BE75" s="15" t="e">
        <f t="shared" si="96"/>
        <v>#VALUE!</v>
      </c>
      <c r="BF75" s="15" t="e">
        <f t="shared" si="87"/>
        <v>#VALUE!</v>
      </c>
      <c r="BG75" s="15" t="e">
        <f t="shared" si="34"/>
        <v>#VALUE!</v>
      </c>
      <c r="BH75" s="15" t="e">
        <f t="shared" si="88"/>
        <v>#VALUE!</v>
      </c>
      <c r="BI75" s="15" t="e">
        <f t="shared" si="38"/>
        <v>#VALUE!</v>
      </c>
      <c r="BJ75" s="15" t="e">
        <f t="shared" si="67"/>
        <v>#VALUE!</v>
      </c>
      <c r="BK75" s="15" t="e">
        <f t="shared" si="68"/>
        <v>#VALUE!</v>
      </c>
      <c r="BL75" s="15" t="e">
        <f t="shared" si="41"/>
        <v>#VALUE!</v>
      </c>
      <c r="BM75" s="15" t="e">
        <f t="shared" si="42"/>
        <v>#VALUE!</v>
      </c>
      <c r="BN75" s="15" t="e">
        <f t="shared" si="43"/>
        <v>#VALUE!</v>
      </c>
      <c r="BO75" s="15" t="e">
        <f t="shared" si="44"/>
        <v>#VALUE!</v>
      </c>
      <c r="BP75" s="15" t="e">
        <f t="shared" si="45"/>
        <v>#VALUE!</v>
      </c>
      <c r="BQ75" s="15" t="e">
        <f t="shared" si="46"/>
        <v>#VALUE!</v>
      </c>
      <c r="BR75" s="15" t="e">
        <f t="shared" si="47"/>
        <v>#VALUE!</v>
      </c>
      <c r="BS75" s="15" t="e">
        <f t="shared" si="62"/>
        <v>#VALUE!</v>
      </c>
      <c r="BT75" s="4" t="str">
        <f t="shared" si="97"/>
        <v> </v>
      </c>
      <c r="BU75" s="4" t="str">
        <f t="shared" si="97"/>
        <v> </v>
      </c>
      <c r="BV75" s="4">
        <f t="shared" si="97"/>
        <v>56.666666666666664</v>
      </c>
      <c r="BW75" s="4">
        <f t="shared" si="97"/>
        <v>100</v>
      </c>
      <c r="BX75" s="4" t="str">
        <f t="shared" si="98"/>
        <v> </v>
      </c>
      <c r="BY75" s="4" t="str">
        <f t="shared" si="89"/>
        <v> </v>
      </c>
      <c r="BZ75" s="4" t="str">
        <f t="shared" si="99"/>
        <v> </v>
      </c>
      <c r="CA75" s="4" t="str">
        <f t="shared" si="90"/>
        <v> </v>
      </c>
      <c r="CB75" s="4" t="str">
        <f t="shared" si="100"/>
        <v> </v>
      </c>
      <c r="CC75" s="4" t="str">
        <f t="shared" si="101"/>
        <v> </v>
      </c>
      <c r="CD75" s="4" t="str">
        <f t="shared" si="48"/>
        <v> </v>
      </c>
      <c r="CE75" s="4" t="str">
        <f t="shared" si="49"/>
        <v> </v>
      </c>
      <c r="CF75" s="4" t="str">
        <f t="shared" si="50"/>
        <v> </v>
      </c>
      <c r="CG75" s="4" t="str">
        <f t="shared" si="51"/>
        <v> </v>
      </c>
      <c r="CH75" s="4" t="str">
        <f t="shared" si="52"/>
        <v> </v>
      </c>
      <c r="CI75" s="4" t="str">
        <f t="shared" si="53"/>
        <v> </v>
      </c>
      <c r="CJ75" s="4" t="str">
        <f t="shared" si="54"/>
        <v> </v>
      </c>
      <c r="CK75" s="4" t="str">
        <f t="shared" si="55"/>
        <v> </v>
      </c>
      <c r="CL75" s="4" t="str">
        <f t="shared" si="56"/>
        <v> </v>
      </c>
      <c r="CM75" s="4" t="str">
        <f t="shared" si="57"/>
        <v> </v>
      </c>
      <c r="CN75" s="4" t="str">
        <f t="shared" si="58"/>
        <v> </v>
      </c>
      <c r="CO75" s="4" t="str">
        <f t="shared" si="59"/>
        <v> </v>
      </c>
      <c r="CP75" s="4" t="str">
        <f t="shared" si="60"/>
        <v> </v>
      </c>
      <c r="CQ75" s="17">
        <f t="shared" si="102"/>
      </c>
    </row>
    <row r="76" spans="1:95" ht="15">
      <c r="A76" s="2">
        <v>73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>
        <f t="shared" si="91"/>
      </c>
      <c r="Z76">
        <f t="shared" si="35"/>
      </c>
      <c r="AA76">
        <f t="shared" si="66"/>
      </c>
      <c r="AB76">
        <f t="shared" si="69"/>
      </c>
      <c r="AC76">
        <f t="shared" si="70"/>
      </c>
      <c r="AD76">
        <f t="shared" si="71"/>
      </c>
      <c r="AE76">
        <f t="shared" si="72"/>
      </c>
      <c r="AF76">
        <f t="shared" si="73"/>
      </c>
      <c r="AG76">
        <f t="shared" si="74"/>
      </c>
      <c r="AH76">
        <f t="shared" si="75"/>
      </c>
      <c r="AI76">
        <f t="shared" si="76"/>
      </c>
      <c r="AJ76">
        <f t="shared" si="77"/>
      </c>
      <c r="AK76">
        <f t="shared" si="78"/>
      </c>
      <c r="AL76">
        <f t="shared" si="79"/>
      </c>
      <c r="AM76">
        <f t="shared" si="80"/>
      </c>
      <c r="AN76">
        <f t="shared" si="81"/>
      </c>
      <c r="AO76">
        <f t="shared" si="82"/>
      </c>
      <c r="AP76">
        <f t="shared" si="83"/>
      </c>
      <c r="AQ76">
        <f t="shared" si="84"/>
      </c>
      <c r="AR76">
        <f t="shared" si="84"/>
      </c>
      <c r="AS76">
        <f t="shared" si="84"/>
      </c>
      <c r="AT76">
        <f t="shared" si="84"/>
      </c>
      <c r="AU76">
        <f t="shared" si="85"/>
      </c>
      <c r="AV76" s="16">
        <f t="shared" si="92"/>
        <v>0</v>
      </c>
      <c r="AW76" s="15" t="e">
        <f t="shared" si="93"/>
        <v>#VALUE!</v>
      </c>
      <c r="AX76" s="15" t="e">
        <f t="shared" si="93"/>
        <v>#VALUE!</v>
      </c>
      <c r="AY76" s="15" t="e">
        <f t="shared" si="93"/>
        <v>#VALUE!</v>
      </c>
      <c r="AZ76" s="15" t="e">
        <f t="shared" si="103"/>
        <v>#VALUE!</v>
      </c>
      <c r="BA76" s="15" t="e">
        <f t="shared" si="104"/>
        <v>#VALUE!</v>
      </c>
      <c r="BB76" s="15" t="e">
        <f t="shared" si="105"/>
        <v>#VALUE!</v>
      </c>
      <c r="BC76" s="15" t="e">
        <f t="shared" si="95"/>
        <v>#VALUE!</v>
      </c>
      <c r="BD76" s="15" t="e">
        <f t="shared" si="86"/>
        <v>#VALUE!</v>
      </c>
      <c r="BE76" s="15" t="e">
        <f t="shared" si="96"/>
        <v>#VALUE!</v>
      </c>
      <c r="BF76" s="15" t="e">
        <f t="shared" si="87"/>
        <v>#VALUE!</v>
      </c>
      <c r="BG76" s="15" t="e">
        <f t="shared" si="34"/>
        <v>#VALUE!</v>
      </c>
      <c r="BH76" s="15" t="e">
        <f t="shared" si="88"/>
        <v>#VALUE!</v>
      </c>
      <c r="BI76" s="15" t="e">
        <f t="shared" si="38"/>
        <v>#VALUE!</v>
      </c>
      <c r="BJ76" s="15" t="e">
        <f t="shared" si="67"/>
        <v>#VALUE!</v>
      </c>
      <c r="BK76" s="15" t="e">
        <f t="shared" si="68"/>
        <v>#VALUE!</v>
      </c>
      <c r="BL76" s="15" t="e">
        <f t="shared" si="41"/>
        <v>#VALUE!</v>
      </c>
      <c r="BM76" s="15" t="e">
        <f t="shared" si="42"/>
        <v>#VALUE!</v>
      </c>
      <c r="BN76" s="15" t="e">
        <f t="shared" si="43"/>
        <v>#VALUE!</v>
      </c>
      <c r="BO76" s="15" t="e">
        <f t="shared" si="44"/>
        <v>#VALUE!</v>
      </c>
      <c r="BP76" s="15" t="e">
        <f t="shared" si="45"/>
        <v>#VALUE!</v>
      </c>
      <c r="BQ76" s="15" t="e">
        <f t="shared" si="46"/>
        <v>#VALUE!</v>
      </c>
      <c r="BR76" s="15" t="e">
        <f t="shared" si="47"/>
        <v>#VALUE!</v>
      </c>
      <c r="BS76" s="15" t="e">
        <f t="shared" si="62"/>
        <v>#VALUE!</v>
      </c>
      <c r="BT76" s="4" t="str">
        <f t="shared" si="97"/>
        <v> </v>
      </c>
      <c r="BU76" s="4" t="str">
        <f t="shared" si="97"/>
        <v> </v>
      </c>
      <c r="BV76" s="4" t="str">
        <f t="shared" si="97"/>
        <v> </v>
      </c>
      <c r="BW76" s="4" t="str">
        <f t="shared" si="97"/>
        <v> </v>
      </c>
      <c r="BX76" s="4" t="str">
        <f t="shared" si="98"/>
        <v> </v>
      </c>
      <c r="BY76" s="4" t="str">
        <f t="shared" si="89"/>
        <v> </v>
      </c>
      <c r="BZ76" s="4" t="str">
        <f t="shared" si="99"/>
        <v> </v>
      </c>
      <c r="CA76" s="4" t="str">
        <f t="shared" si="90"/>
        <v> </v>
      </c>
      <c r="CB76" s="4" t="str">
        <f t="shared" si="100"/>
        <v> </v>
      </c>
      <c r="CC76" s="4" t="str">
        <f t="shared" si="101"/>
        <v> </v>
      </c>
      <c r="CD76" s="4" t="str">
        <f t="shared" si="48"/>
        <v> </v>
      </c>
      <c r="CE76" s="4" t="str">
        <f t="shared" si="49"/>
        <v> </v>
      </c>
      <c r="CF76" s="4" t="str">
        <f t="shared" si="50"/>
        <v> </v>
      </c>
      <c r="CG76" s="4" t="str">
        <f t="shared" si="51"/>
        <v> </v>
      </c>
      <c r="CH76" s="4" t="str">
        <f t="shared" si="52"/>
        <v> </v>
      </c>
      <c r="CI76" s="4" t="str">
        <f t="shared" si="53"/>
        <v> </v>
      </c>
      <c r="CJ76" s="4" t="str">
        <f t="shared" si="54"/>
        <v> </v>
      </c>
      <c r="CK76" s="4" t="str">
        <f t="shared" si="55"/>
        <v> </v>
      </c>
      <c r="CL76" s="4" t="str">
        <f t="shared" si="56"/>
        <v> </v>
      </c>
      <c r="CM76" s="4" t="str">
        <f t="shared" si="57"/>
        <v> </v>
      </c>
      <c r="CN76" s="4" t="str">
        <f t="shared" si="58"/>
        <v> </v>
      </c>
      <c r="CO76" s="4" t="str">
        <f t="shared" si="59"/>
        <v> </v>
      </c>
      <c r="CP76" s="4" t="str">
        <f t="shared" si="60"/>
        <v> </v>
      </c>
      <c r="CQ76" s="17" t="str">
        <f t="shared" si="102"/>
        <v>postepowqanie zostało uniewaznione na podstawie art. 255 pkt 1  ustawy Prawo zamówień publicznych, gdyż nie wpłynęła żadna oferta</v>
      </c>
    </row>
    <row r="77" spans="1:95" ht="15">
      <c r="A77" s="2">
        <v>74</v>
      </c>
      <c r="B77" s="4"/>
      <c r="C77" s="4"/>
      <c r="D77" s="4"/>
      <c r="E77" s="4"/>
      <c r="F77" s="4"/>
      <c r="G77" s="4"/>
      <c r="H77" s="4"/>
      <c r="I77" s="4"/>
      <c r="J77" s="4"/>
      <c r="K77" s="14">
        <v>7543.8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>
        <f t="shared" si="91"/>
      </c>
      <c r="Z77">
        <f t="shared" si="35"/>
      </c>
      <c r="AA77">
        <f t="shared" si="66"/>
      </c>
      <c r="AB77">
        <f t="shared" si="69"/>
      </c>
      <c r="AC77">
        <f t="shared" si="70"/>
      </c>
      <c r="AD77">
        <f t="shared" si="71"/>
      </c>
      <c r="AE77">
        <f t="shared" si="72"/>
      </c>
      <c r="AF77">
        <f t="shared" si="73"/>
      </c>
      <c r="AG77">
        <f t="shared" si="74"/>
      </c>
      <c r="AH77">
        <f t="shared" si="75"/>
        <v>7543.8</v>
      </c>
      <c r="AI77">
        <f t="shared" si="76"/>
      </c>
      <c r="AJ77">
        <f t="shared" si="77"/>
      </c>
      <c r="AK77">
        <f t="shared" si="78"/>
      </c>
      <c r="AL77">
        <f t="shared" si="79"/>
      </c>
      <c r="AM77">
        <f t="shared" si="80"/>
      </c>
      <c r="AN77">
        <f t="shared" si="81"/>
      </c>
      <c r="AO77">
        <f t="shared" si="82"/>
      </c>
      <c r="AP77">
        <f t="shared" si="83"/>
      </c>
      <c r="AQ77">
        <f t="shared" si="84"/>
      </c>
      <c r="AR77">
        <f t="shared" si="84"/>
      </c>
      <c r="AS77">
        <f t="shared" si="84"/>
      </c>
      <c r="AT77">
        <f t="shared" si="84"/>
      </c>
      <c r="AU77">
        <f t="shared" si="85"/>
      </c>
      <c r="AV77">
        <f t="shared" si="92"/>
        <v>7543.8</v>
      </c>
      <c r="AW77" s="15" t="e">
        <f t="shared" si="93"/>
        <v>#VALUE!</v>
      </c>
      <c r="AX77" s="15" t="e">
        <f t="shared" si="93"/>
        <v>#VALUE!</v>
      </c>
      <c r="AY77" s="15" t="e">
        <f t="shared" si="93"/>
        <v>#VALUE!</v>
      </c>
      <c r="AZ77" s="15" t="e">
        <f t="shared" si="103"/>
        <v>#VALUE!</v>
      </c>
      <c r="BA77" s="15" t="e">
        <f t="shared" si="104"/>
        <v>#VALUE!</v>
      </c>
      <c r="BB77" s="15" t="e">
        <f t="shared" si="105"/>
        <v>#VALUE!</v>
      </c>
      <c r="BC77" s="15" t="e">
        <f t="shared" si="95"/>
        <v>#VALUE!</v>
      </c>
      <c r="BD77" s="15" t="e">
        <f t="shared" si="86"/>
        <v>#VALUE!</v>
      </c>
      <c r="BE77" s="15" t="e">
        <f t="shared" si="96"/>
        <v>#VALUE!</v>
      </c>
      <c r="BF77" s="15">
        <f t="shared" si="87"/>
        <v>100</v>
      </c>
      <c r="BG77" s="15" t="e">
        <f aca="true" t="shared" si="106" ref="BG77:BG140">$AV77/AI77*100</f>
        <v>#VALUE!</v>
      </c>
      <c r="BH77" s="15" t="e">
        <f t="shared" si="88"/>
        <v>#VALUE!</v>
      </c>
      <c r="BI77" s="15" t="e">
        <f t="shared" si="38"/>
        <v>#VALUE!</v>
      </c>
      <c r="BJ77" s="15" t="e">
        <f t="shared" si="67"/>
        <v>#VALUE!</v>
      </c>
      <c r="BK77" s="15" t="e">
        <f t="shared" si="68"/>
        <v>#VALUE!</v>
      </c>
      <c r="BL77" s="15" t="e">
        <f t="shared" si="41"/>
        <v>#VALUE!</v>
      </c>
      <c r="BM77" s="15" t="e">
        <f t="shared" si="42"/>
        <v>#VALUE!</v>
      </c>
      <c r="BN77" s="15" t="e">
        <f t="shared" si="43"/>
        <v>#VALUE!</v>
      </c>
      <c r="BO77" s="15" t="e">
        <f t="shared" si="44"/>
        <v>#VALUE!</v>
      </c>
      <c r="BP77" s="15" t="e">
        <f t="shared" si="45"/>
        <v>#VALUE!</v>
      </c>
      <c r="BQ77" s="15" t="e">
        <f t="shared" si="46"/>
        <v>#VALUE!</v>
      </c>
      <c r="BR77" s="15" t="e">
        <f t="shared" si="47"/>
        <v>#VALUE!</v>
      </c>
      <c r="BS77" s="15" t="e">
        <f t="shared" si="62"/>
        <v>#VALUE!</v>
      </c>
      <c r="BT77" s="4" t="str">
        <f t="shared" si="97"/>
        <v> </v>
      </c>
      <c r="BU77" s="4" t="str">
        <f t="shared" si="97"/>
        <v> </v>
      </c>
      <c r="BV77" s="4" t="str">
        <f t="shared" si="97"/>
        <v> </v>
      </c>
      <c r="BW77" s="4" t="str">
        <f t="shared" si="97"/>
        <v> </v>
      </c>
      <c r="BX77" s="4" t="str">
        <f t="shared" si="98"/>
        <v> </v>
      </c>
      <c r="BY77" s="4" t="str">
        <f t="shared" si="89"/>
        <v> </v>
      </c>
      <c r="BZ77" s="4" t="str">
        <f t="shared" si="99"/>
        <v> </v>
      </c>
      <c r="CA77" s="4" t="str">
        <f t="shared" si="90"/>
        <v> </v>
      </c>
      <c r="CB77" s="4" t="str">
        <f t="shared" si="100"/>
        <v> </v>
      </c>
      <c r="CC77" s="4">
        <f t="shared" si="101"/>
        <v>100</v>
      </c>
      <c r="CD77" s="4" t="str">
        <f t="shared" si="48"/>
        <v> </v>
      </c>
      <c r="CE77" s="4" t="str">
        <f t="shared" si="49"/>
        <v> </v>
      </c>
      <c r="CF77" s="4" t="str">
        <f t="shared" si="50"/>
        <v> </v>
      </c>
      <c r="CG77" s="4" t="str">
        <f t="shared" si="51"/>
        <v> </v>
      </c>
      <c r="CH77" s="4" t="str">
        <f t="shared" si="52"/>
        <v> </v>
      </c>
      <c r="CI77" s="4" t="str">
        <f t="shared" si="53"/>
        <v> </v>
      </c>
      <c r="CJ77" s="4" t="str">
        <f t="shared" si="54"/>
        <v> </v>
      </c>
      <c r="CK77" s="4" t="str">
        <f t="shared" si="55"/>
        <v> </v>
      </c>
      <c r="CL77" s="4" t="str">
        <f t="shared" si="56"/>
        <v> </v>
      </c>
      <c r="CM77" s="4" t="str">
        <f t="shared" si="57"/>
        <v> </v>
      </c>
      <c r="CN77" s="4" t="str">
        <f t="shared" si="58"/>
        <v> </v>
      </c>
      <c r="CO77" s="4" t="str">
        <f t="shared" si="59"/>
        <v> </v>
      </c>
      <c r="CP77" s="4" t="str">
        <f t="shared" si="60"/>
        <v> </v>
      </c>
      <c r="CQ77" s="17">
        <f t="shared" si="102"/>
      </c>
    </row>
    <row r="78" spans="1:95" ht="15">
      <c r="A78" s="2">
        <v>75</v>
      </c>
      <c r="B78" s="4"/>
      <c r="C78" s="4"/>
      <c r="D78" s="4"/>
      <c r="E78" s="4"/>
      <c r="F78" s="4"/>
      <c r="G78" s="4"/>
      <c r="H78" s="4"/>
      <c r="I78" s="4"/>
      <c r="J78" s="4"/>
      <c r="K78" s="14">
        <v>40932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>
        <f t="shared" si="91"/>
      </c>
      <c r="Z78">
        <f t="shared" si="35"/>
      </c>
      <c r="AA78">
        <f t="shared" si="66"/>
      </c>
      <c r="AB78">
        <f t="shared" si="69"/>
      </c>
      <c r="AC78">
        <f t="shared" si="70"/>
      </c>
      <c r="AD78">
        <f t="shared" si="71"/>
      </c>
      <c r="AE78">
        <f t="shared" si="72"/>
      </c>
      <c r="AF78">
        <f t="shared" si="73"/>
      </c>
      <c r="AG78">
        <f t="shared" si="74"/>
      </c>
      <c r="AH78">
        <f t="shared" si="75"/>
        <v>40932</v>
      </c>
      <c r="AI78">
        <f t="shared" si="76"/>
      </c>
      <c r="AJ78">
        <f t="shared" si="77"/>
      </c>
      <c r="AK78">
        <f t="shared" si="78"/>
      </c>
      <c r="AL78">
        <f t="shared" si="79"/>
      </c>
      <c r="AM78">
        <f t="shared" si="80"/>
      </c>
      <c r="AN78">
        <f t="shared" si="81"/>
      </c>
      <c r="AO78">
        <f t="shared" si="82"/>
      </c>
      <c r="AP78">
        <f t="shared" si="83"/>
      </c>
      <c r="AQ78">
        <f t="shared" si="84"/>
      </c>
      <c r="AR78">
        <f t="shared" si="84"/>
      </c>
      <c r="AS78">
        <f t="shared" si="84"/>
      </c>
      <c r="AT78">
        <f t="shared" si="84"/>
      </c>
      <c r="AU78">
        <f t="shared" si="85"/>
      </c>
      <c r="AV78">
        <f t="shared" si="92"/>
        <v>40932</v>
      </c>
      <c r="AW78" s="15" t="e">
        <f t="shared" si="93"/>
        <v>#VALUE!</v>
      </c>
      <c r="AX78" s="15" t="e">
        <f t="shared" si="93"/>
        <v>#VALUE!</v>
      </c>
      <c r="AY78" s="15" t="e">
        <f t="shared" si="93"/>
        <v>#VALUE!</v>
      </c>
      <c r="AZ78" s="15" t="e">
        <f t="shared" si="103"/>
        <v>#VALUE!</v>
      </c>
      <c r="BA78" s="15" t="e">
        <f t="shared" si="104"/>
        <v>#VALUE!</v>
      </c>
      <c r="BB78" s="15" t="e">
        <f t="shared" si="105"/>
        <v>#VALUE!</v>
      </c>
      <c r="BC78" s="15" t="e">
        <f t="shared" si="95"/>
        <v>#VALUE!</v>
      </c>
      <c r="BD78" s="15" t="e">
        <f t="shared" si="86"/>
        <v>#VALUE!</v>
      </c>
      <c r="BE78" s="15" t="e">
        <f t="shared" si="96"/>
        <v>#VALUE!</v>
      </c>
      <c r="BF78" s="15">
        <f t="shared" si="87"/>
        <v>100</v>
      </c>
      <c r="BG78" s="15" t="e">
        <f t="shared" si="106"/>
        <v>#VALUE!</v>
      </c>
      <c r="BH78" s="15" t="e">
        <f t="shared" si="88"/>
        <v>#VALUE!</v>
      </c>
      <c r="BI78" s="15" t="e">
        <f t="shared" si="38"/>
        <v>#VALUE!</v>
      </c>
      <c r="BJ78" s="15" t="e">
        <f t="shared" si="67"/>
        <v>#VALUE!</v>
      </c>
      <c r="BK78" s="15" t="e">
        <f t="shared" si="68"/>
        <v>#VALUE!</v>
      </c>
      <c r="BL78" s="15" t="e">
        <f t="shared" si="41"/>
        <v>#VALUE!</v>
      </c>
      <c r="BM78" s="15" t="e">
        <f t="shared" si="42"/>
        <v>#VALUE!</v>
      </c>
      <c r="BN78" s="15" t="e">
        <f t="shared" si="43"/>
        <v>#VALUE!</v>
      </c>
      <c r="BO78" s="15" t="e">
        <f t="shared" si="44"/>
        <v>#VALUE!</v>
      </c>
      <c r="BP78" s="15" t="e">
        <f t="shared" si="45"/>
        <v>#VALUE!</v>
      </c>
      <c r="BQ78" s="15" t="e">
        <f t="shared" si="46"/>
        <v>#VALUE!</v>
      </c>
      <c r="BR78" s="15" t="e">
        <f t="shared" si="47"/>
        <v>#VALUE!</v>
      </c>
      <c r="BS78" s="15" t="e">
        <f t="shared" si="62"/>
        <v>#VALUE!</v>
      </c>
      <c r="BT78" s="4" t="str">
        <f t="shared" si="97"/>
        <v> </v>
      </c>
      <c r="BU78" s="4" t="str">
        <f t="shared" si="97"/>
        <v> </v>
      </c>
      <c r="BV78" s="4" t="str">
        <f t="shared" si="97"/>
        <v> </v>
      </c>
      <c r="BW78" s="4" t="str">
        <f t="shared" si="97"/>
        <v> </v>
      </c>
      <c r="BX78" s="4" t="str">
        <f t="shared" si="98"/>
        <v> </v>
      </c>
      <c r="BY78" s="4" t="str">
        <f t="shared" si="89"/>
        <v> </v>
      </c>
      <c r="BZ78" s="4" t="str">
        <f t="shared" si="99"/>
        <v> </v>
      </c>
      <c r="CA78" s="4" t="str">
        <f t="shared" si="90"/>
        <v> </v>
      </c>
      <c r="CB78" s="4" t="str">
        <f t="shared" si="100"/>
        <v> </v>
      </c>
      <c r="CC78" s="4">
        <f t="shared" si="101"/>
        <v>100</v>
      </c>
      <c r="CD78" s="4" t="str">
        <f t="shared" si="48"/>
        <v> </v>
      </c>
      <c r="CE78" s="4" t="str">
        <f t="shared" si="49"/>
        <v> </v>
      </c>
      <c r="CF78" s="4" t="str">
        <f t="shared" si="50"/>
        <v> </v>
      </c>
      <c r="CG78" s="4" t="str">
        <f t="shared" si="51"/>
        <v> </v>
      </c>
      <c r="CH78" s="4" t="str">
        <f t="shared" si="52"/>
        <v> </v>
      </c>
      <c r="CI78" s="4" t="str">
        <f t="shared" si="53"/>
        <v> </v>
      </c>
      <c r="CJ78" s="4" t="str">
        <f t="shared" si="54"/>
        <v> </v>
      </c>
      <c r="CK78" s="4" t="str">
        <f t="shared" si="55"/>
        <v> </v>
      </c>
      <c r="CL78" s="4" t="str">
        <f t="shared" si="56"/>
        <v> </v>
      </c>
      <c r="CM78" s="4" t="str">
        <f t="shared" si="57"/>
        <v> </v>
      </c>
      <c r="CN78" s="4" t="str">
        <f t="shared" si="58"/>
        <v> </v>
      </c>
      <c r="CO78" s="4" t="str">
        <f t="shared" si="59"/>
        <v> </v>
      </c>
      <c r="CP78" s="4" t="str">
        <f t="shared" si="60"/>
        <v> </v>
      </c>
      <c r="CQ78" s="17">
        <f t="shared" si="102"/>
      </c>
    </row>
    <row r="79" spans="1:95" ht="15">
      <c r="A79" s="2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>
        <f t="shared" si="91"/>
      </c>
      <c r="Z79">
        <f t="shared" si="35"/>
      </c>
      <c r="AA79">
        <f t="shared" si="66"/>
      </c>
      <c r="AB79">
        <f t="shared" si="69"/>
      </c>
      <c r="AC79">
        <f t="shared" si="70"/>
      </c>
      <c r="AD79">
        <f t="shared" si="71"/>
      </c>
      <c r="AE79">
        <f t="shared" si="72"/>
      </c>
      <c r="AF79">
        <f t="shared" si="73"/>
      </c>
      <c r="AG79">
        <f t="shared" si="74"/>
      </c>
      <c r="AH79">
        <f t="shared" si="75"/>
      </c>
      <c r="AI79">
        <f t="shared" si="76"/>
      </c>
      <c r="AJ79">
        <f t="shared" si="77"/>
      </c>
      <c r="AK79">
        <f t="shared" si="78"/>
      </c>
      <c r="AL79">
        <f t="shared" si="79"/>
      </c>
      <c r="AM79">
        <f t="shared" si="80"/>
      </c>
      <c r="AN79">
        <f t="shared" si="81"/>
      </c>
      <c r="AO79">
        <f t="shared" si="82"/>
      </c>
      <c r="AP79">
        <f t="shared" si="83"/>
      </c>
      <c r="AQ79">
        <f t="shared" si="84"/>
      </c>
      <c r="AR79">
        <f t="shared" si="84"/>
      </c>
      <c r="AS79">
        <f t="shared" si="84"/>
      </c>
      <c r="AT79">
        <f t="shared" si="84"/>
      </c>
      <c r="AU79">
        <f t="shared" si="85"/>
      </c>
      <c r="AV79" s="16">
        <f t="shared" si="92"/>
        <v>0</v>
      </c>
      <c r="AW79" s="15" t="e">
        <f t="shared" si="93"/>
        <v>#VALUE!</v>
      </c>
      <c r="AX79" s="15" t="e">
        <f t="shared" si="93"/>
        <v>#VALUE!</v>
      </c>
      <c r="AY79" s="15" t="e">
        <f t="shared" si="93"/>
        <v>#VALUE!</v>
      </c>
      <c r="AZ79" s="15" t="e">
        <f t="shared" si="103"/>
        <v>#VALUE!</v>
      </c>
      <c r="BA79" s="15" t="e">
        <f t="shared" si="104"/>
        <v>#VALUE!</v>
      </c>
      <c r="BB79" s="15" t="e">
        <f t="shared" si="105"/>
        <v>#VALUE!</v>
      </c>
      <c r="BC79" s="15" t="e">
        <f t="shared" si="95"/>
        <v>#VALUE!</v>
      </c>
      <c r="BD79" s="15" t="e">
        <f t="shared" si="86"/>
        <v>#VALUE!</v>
      </c>
      <c r="BE79" s="15" t="e">
        <f t="shared" si="96"/>
        <v>#VALUE!</v>
      </c>
      <c r="BF79" s="15" t="e">
        <f t="shared" si="87"/>
        <v>#VALUE!</v>
      </c>
      <c r="BG79" s="15" t="e">
        <f t="shared" si="106"/>
        <v>#VALUE!</v>
      </c>
      <c r="BH79" s="15" t="e">
        <f t="shared" si="88"/>
        <v>#VALUE!</v>
      </c>
      <c r="BI79" s="15" t="e">
        <f t="shared" si="38"/>
        <v>#VALUE!</v>
      </c>
      <c r="BJ79" s="15" t="e">
        <f t="shared" si="67"/>
        <v>#VALUE!</v>
      </c>
      <c r="BK79" s="15" t="e">
        <f t="shared" si="68"/>
        <v>#VALUE!</v>
      </c>
      <c r="BL79" s="15" t="e">
        <f t="shared" si="41"/>
        <v>#VALUE!</v>
      </c>
      <c r="BM79" s="15" t="e">
        <f t="shared" si="42"/>
        <v>#VALUE!</v>
      </c>
      <c r="BN79" s="15" t="e">
        <f t="shared" si="43"/>
        <v>#VALUE!</v>
      </c>
      <c r="BO79" s="15" t="e">
        <f t="shared" si="44"/>
        <v>#VALUE!</v>
      </c>
      <c r="BP79" s="15" t="e">
        <f t="shared" si="45"/>
        <v>#VALUE!</v>
      </c>
      <c r="BQ79" s="15" t="e">
        <f t="shared" si="46"/>
        <v>#VALUE!</v>
      </c>
      <c r="BR79" s="15" t="e">
        <f t="shared" si="47"/>
        <v>#VALUE!</v>
      </c>
      <c r="BS79" s="15" t="e">
        <f t="shared" si="62"/>
        <v>#VALUE!</v>
      </c>
      <c r="BT79" s="4" t="str">
        <f t="shared" si="97"/>
        <v> </v>
      </c>
      <c r="BU79" s="4" t="str">
        <f t="shared" si="97"/>
        <v> </v>
      </c>
      <c r="BV79" s="4" t="str">
        <f t="shared" si="97"/>
        <v> </v>
      </c>
      <c r="BW79" s="4" t="str">
        <f t="shared" si="97"/>
        <v> </v>
      </c>
      <c r="BX79" s="4" t="str">
        <f t="shared" si="98"/>
        <v> </v>
      </c>
      <c r="BY79" s="4" t="str">
        <f t="shared" si="89"/>
        <v> </v>
      </c>
      <c r="BZ79" s="4" t="str">
        <f t="shared" si="99"/>
        <v> </v>
      </c>
      <c r="CA79" s="4" t="str">
        <f t="shared" si="90"/>
        <v> </v>
      </c>
      <c r="CB79" s="4" t="str">
        <f t="shared" si="100"/>
        <v> </v>
      </c>
      <c r="CC79" s="4" t="str">
        <f t="shared" si="101"/>
        <v> </v>
      </c>
      <c r="CD79" s="4" t="str">
        <f t="shared" si="48"/>
        <v> </v>
      </c>
      <c r="CE79" s="4" t="str">
        <f t="shared" si="49"/>
        <v> </v>
      </c>
      <c r="CF79" s="4" t="str">
        <f t="shared" si="50"/>
        <v> </v>
      </c>
      <c r="CG79" s="4" t="str">
        <f t="shared" si="51"/>
        <v> </v>
      </c>
      <c r="CH79" s="4" t="str">
        <f t="shared" si="52"/>
        <v> </v>
      </c>
      <c r="CI79" s="4" t="str">
        <f t="shared" si="53"/>
        <v> </v>
      </c>
      <c r="CJ79" s="4" t="str">
        <f t="shared" si="54"/>
        <v> </v>
      </c>
      <c r="CK79" s="4" t="str">
        <f t="shared" si="55"/>
        <v> </v>
      </c>
      <c r="CL79" s="4" t="str">
        <f t="shared" si="56"/>
        <v> </v>
      </c>
      <c r="CM79" s="4" t="str">
        <f t="shared" si="57"/>
        <v> </v>
      </c>
      <c r="CN79" s="4" t="str">
        <f t="shared" si="58"/>
        <v> </v>
      </c>
      <c r="CO79" s="4" t="str">
        <f t="shared" si="59"/>
        <v> </v>
      </c>
      <c r="CP79" s="4" t="str">
        <f t="shared" si="60"/>
        <v> </v>
      </c>
      <c r="CQ79" s="17" t="str">
        <f t="shared" si="102"/>
        <v>postepowqanie zostało uniewaznione na podstawie art. 255 pkt 1  ustawy Prawo zamówień publicznych, gdyż nie wpłynęła żadna oferta</v>
      </c>
    </row>
    <row r="80" spans="1:95" ht="15">
      <c r="A80" s="2">
        <v>77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>
        <f t="shared" si="91"/>
      </c>
      <c r="Z80">
        <f t="shared" si="91"/>
      </c>
      <c r="AA80">
        <f t="shared" si="91"/>
      </c>
      <c r="AB80">
        <f t="shared" si="91"/>
      </c>
      <c r="AC80">
        <f t="shared" si="91"/>
      </c>
      <c r="AD80">
        <f aca="true" t="shared" si="107" ref="AD80:AG143">IF(G80&gt;0,G80,"")</f>
      </c>
      <c r="AE80">
        <f t="shared" si="107"/>
      </c>
      <c r="AF80">
        <f t="shared" si="107"/>
      </c>
      <c r="AG80">
        <f t="shared" si="107"/>
      </c>
      <c r="AH80">
        <f aca="true" t="shared" si="108" ref="AH80:AK143">IF(K80&gt;0,K80,"")</f>
      </c>
      <c r="AI80">
        <f t="shared" si="108"/>
      </c>
      <c r="AJ80">
        <f t="shared" si="108"/>
      </c>
      <c r="AK80">
        <f t="shared" si="108"/>
      </c>
      <c r="AL80">
        <f aca="true" t="shared" si="109" ref="AL80:AO143">IF(O80&gt;0,O80,"")</f>
      </c>
      <c r="AM80">
        <f t="shared" si="109"/>
      </c>
      <c r="AN80">
        <f t="shared" si="109"/>
      </c>
      <c r="AO80">
        <f t="shared" si="109"/>
      </c>
      <c r="AP80">
        <f aca="true" t="shared" si="110" ref="AP80:AP111">IF(S80&gt;0,S80,"")</f>
      </c>
      <c r="AQ80">
        <f t="shared" si="84"/>
      </c>
      <c r="AR80">
        <f t="shared" si="84"/>
      </c>
      <c r="AS80">
        <f t="shared" si="84"/>
      </c>
      <c r="AT80">
        <f t="shared" si="84"/>
      </c>
      <c r="AU80">
        <f t="shared" si="85"/>
      </c>
      <c r="AV80" s="16">
        <f t="shared" si="92"/>
        <v>0</v>
      </c>
      <c r="AW80" s="15" t="e">
        <f t="shared" si="93"/>
        <v>#VALUE!</v>
      </c>
      <c r="AX80" s="15" t="e">
        <f t="shared" si="93"/>
        <v>#VALUE!</v>
      </c>
      <c r="AY80" s="15" t="e">
        <f t="shared" si="93"/>
        <v>#VALUE!</v>
      </c>
      <c r="AZ80" s="15" t="e">
        <f t="shared" si="103"/>
        <v>#VALUE!</v>
      </c>
      <c r="BA80" s="15" t="e">
        <f t="shared" si="104"/>
        <v>#VALUE!</v>
      </c>
      <c r="BB80" s="15" t="e">
        <f t="shared" si="105"/>
        <v>#VALUE!</v>
      </c>
      <c r="BC80" s="15" t="e">
        <f t="shared" si="95"/>
        <v>#VALUE!</v>
      </c>
      <c r="BD80" s="15" t="e">
        <f t="shared" si="86"/>
        <v>#VALUE!</v>
      </c>
      <c r="BE80" s="15" t="e">
        <f t="shared" si="96"/>
        <v>#VALUE!</v>
      </c>
      <c r="BF80" s="15" t="e">
        <f t="shared" si="87"/>
        <v>#VALUE!</v>
      </c>
      <c r="BG80" s="15" t="e">
        <f t="shared" si="106"/>
        <v>#VALUE!</v>
      </c>
      <c r="BH80" s="15" t="e">
        <f t="shared" si="88"/>
        <v>#VALUE!</v>
      </c>
      <c r="BI80" s="15" t="e">
        <f t="shared" si="38"/>
        <v>#VALUE!</v>
      </c>
      <c r="BJ80" s="15" t="e">
        <f t="shared" si="67"/>
        <v>#VALUE!</v>
      </c>
      <c r="BK80" s="15" t="e">
        <f t="shared" si="68"/>
        <v>#VALUE!</v>
      </c>
      <c r="BL80" s="15" t="e">
        <f t="shared" si="41"/>
        <v>#VALUE!</v>
      </c>
      <c r="BM80" s="15" t="e">
        <f t="shared" si="42"/>
        <v>#VALUE!</v>
      </c>
      <c r="BN80" s="15" t="e">
        <f t="shared" si="43"/>
        <v>#VALUE!</v>
      </c>
      <c r="BO80" s="15" t="e">
        <f t="shared" si="44"/>
        <v>#VALUE!</v>
      </c>
      <c r="BP80" s="15" t="e">
        <f t="shared" si="45"/>
        <v>#VALUE!</v>
      </c>
      <c r="BQ80" s="15" t="e">
        <f t="shared" si="46"/>
        <v>#VALUE!</v>
      </c>
      <c r="BR80" s="15" t="e">
        <f t="shared" si="47"/>
        <v>#VALUE!</v>
      </c>
      <c r="BS80" s="15" t="e">
        <f t="shared" si="62"/>
        <v>#VALUE!</v>
      </c>
      <c r="BT80" s="4" t="str">
        <f t="shared" si="97"/>
        <v> </v>
      </c>
      <c r="BU80" s="4" t="str">
        <f t="shared" si="97"/>
        <v> </v>
      </c>
      <c r="BV80" s="4" t="str">
        <f t="shared" si="97"/>
        <v> </v>
      </c>
      <c r="BW80" s="4" t="str">
        <f t="shared" si="97"/>
        <v> </v>
      </c>
      <c r="BX80" s="4" t="str">
        <f t="shared" si="98"/>
        <v> </v>
      </c>
      <c r="BY80" s="4" t="str">
        <f t="shared" si="89"/>
        <v> </v>
      </c>
      <c r="BZ80" s="4" t="str">
        <f t="shared" si="99"/>
        <v> </v>
      </c>
      <c r="CA80" s="4" t="str">
        <f t="shared" si="90"/>
        <v> </v>
      </c>
      <c r="CB80" s="4" t="str">
        <f t="shared" si="100"/>
        <v> </v>
      </c>
      <c r="CC80" s="4" t="str">
        <f t="shared" si="101"/>
        <v> </v>
      </c>
      <c r="CD80" s="4" t="str">
        <f t="shared" si="48"/>
        <v> </v>
      </c>
      <c r="CE80" s="4" t="str">
        <f t="shared" si="49"/>
        <v> </v>
      </c>
      <c r="CF80" s="4" t="str">
        <f t="shared" si="50"/>
        <v> </v>
      </c>
      <c r="CG80" s="4" t="str">
        <f t="shared" si="51"/>
        <v> </v>
      </c>
      <c r="CH80" s="4" t="str">
        <f t="shared" si="52"/>
        <v> </v>
      </c>
      <c r="CI80" s="4" t="str">
        <f t="shared" si="53"/>
        <v> </v>
      </c>
      <c r="CJ80" s="4" t="str">
        <f t="shared" si="54"/>
        <v> </v>
      </c>
      <c r="CK80" s="4" t="str">
        <f t="shared" si="55"/>
        <v> </v>
      </c>
      <c r="CL80" s="4" t="str">
        <f t="shared" si="56"/>
        <v> </v>
      </c>
      <c r="CM80" s="4" t="str">
        <f t="shared" si="57"/>
        <v> </v>
      </c>
      <c r="CN80" s="4" t="str">
        <f t="shared" si="58"/>
        <v> </v>
      </c>
      <c r="CO80" s="4" t="str">
        <f t="shared" si="59"/>
        <v> </v>
      </c>
      <c r="CP80" s="4" t="str">
        <f t="shared" si="60"/>
        <v> </v>
      </c>
      <c r="CQ80" s="17" t="str">
        <f t="shared" si="102"/>
        <v>postepowqanie zostało uniewaznione na podstawie art. 255 pkt 1  ustawy Prawo zamówień publicznych, gdyż nie wpłynęła żadna oferta</v>
      </c>
    </row>
    <row r="81" spans="1:95" ht="15">
      <c r="A81" s="2">
        <v>78</v>
      </c>
      <c r="B81" s="4"/>
      <c r="C81" s="4"/>
      <c r="D81" s="4">
        <v>3240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>
        <f t="shared" si="91"/>
      </c>
      <c r="Z81">
        <f t="shared" si="91"/>
      </c>
      <c r="AA81">
        <f t="shared" si="91"/>
        <v>3240</v>
      </c>
      <c r="AB81">
        <f t="shared" si="91"/>
      </c>
      <c r="AC81">
        <f t="shared" si="91"/>
      </c>
      <c r="AD81">
        <f t="shared" si="107"/>
      </c>
      <c r="AE81">
        <f t="shared" si="107"/>
      </c>
      <c r="AF81">
        <f t="shared" si="107"/>
      </c>
      <c r="AG81">
        <f t="shared" si="107"/>
      </c>
      <c r="AH81">
        <f t="shared" si="108"/>
      </c>
      <c r="AI81">
        <f t="shared" si="108"/>
      </c>
      <c r="AJ81">
        <f t="shared" si="108"/>
      </c>
      <c r="AK81">
        <f t="shared" si="108"/>
      </c>
      <c r="AL81">
        <f t="shared" si="109"/>
      </c>
      <c r="AM81">
        <f t="shared" si="109"/>
      </c>
      <c r="AN81">
        <f t="shared" si="109"/>
      </c>
      <c r="AO81">
        <f t="shared" si="109"/>
      </c>
      <c r="AP81">
        <f t="shared" si="110"/>
      </c>
      <c r="AQ81">
        <f t="shared" si="84"/>
      </c>
      <c r="AR81">
        <f t="shared" si="84"/>
      </c>
      <c r="AS81">
        <f t="shared" si="84"/>
      </c>
      <c r="AT81">
        <f t="shared" si="84"/>
      </c>
      <c r="AU81">
        <f t="shared" si="85"/>
      </c>
      <c r="AV81">
        <f t="shared" si="92"/>
        <v>3240</v>
      </c>
      <c r="AW81" s="15" t="e">
        <f t="shared" si="93"/>
        <v>#VALUE!</v>
      </c>
      <c r="AX81" s="15" t="e">
        <f t="shared" si="93"/>
        <v>#VALUE!</v>
      </c>
      <c r="AY81" s="15">
        <f t="shared" si="93"/>
        <v>100</v>
      </c>
      <c r="AZ81" s="15" t="e">
        <f t="shared" si="103"/>
        <v>#VALUE!</v>
      </c>
      <c r="BA81" s="15" t="e">
        <f t="shared" si="104"/>
        <v>#VALUE!</v>
      </c>
      <c r="BB81" s="15" t="e">
        <f t="shared" si="105"/>
        <v>#VALUE!</v>
      </c>
      <c r="BC81" s="15" t="e">
        <f t="shared" si="95"/>
        <v>#VALUE!</v>
      </c>
      <c r="BD81" s="15" t="e">
        <f t="shared" si="86"/>
        <v>#VALUE!</v>
      </c>
      <c r="BE81" s="15" t="e">
        <f t="shared" si="96"/>
        <v>#VALUE!</v>
      </c>
      <c r="BF81" s="15" t="e">
        <f t="shared" si="87"/>
        <v>#VALUE!</v>
      </c>
      <c r="BG81" s="15" t="e">
        <f t="shared" si="106"/>
        <v>#VALUE!</v>
      </c>
      <c r="BH81" s="15" t="e">
        <f t="shared" si="88"/>
        <v>#VALUE!</v>
      </c>
      <c r="BI81" s="15" t="e">
        <f t="shared" si="38"/>
        <v>#VALUE!</v>
      </c>
      <c r="BJ81" s="15" t="e">
        <f t="shared" si="67"/>
        <v>#VALUE!</v>
      </c>
      <c r="BK81" s="15" t="e">
        <f t="shared" si="68"/>
        <v>#VALUE!</v>
      </c>
      <c r="BL81" s="15" t="e">
        <f t="shared" si="41"/>
        <v>#VALUE!</v>
      </c>
      <c r="BM81" s="15" t="e">
        <f t="shared" si="42"/>
        <v>#VALUE!</v>
      </c>
      <c r="BN81" s="15" t="e">
        <f t="shared" si="43"/>
        <v>#VALUE!</v>
      </c>
      <c r="BO81" s="15" t="e">
        <f t="shared" si="44"/>
        <v>#VALUE!</v>
      </c>
      <c r="BP81" s="15" t="e">
        <f t="shared" si="45"/>
        <v>#VALUE!</v>
      </c>
      <c r="BQ81" s="15" t="e">
        <f t="shared" si="46"/>
        <v>#VALUE!</v>
      </c>
      <c r="BR81" s="15" t="e">
        <f t="shared" si="47"/>
        <v>#VALUE!</v>
      </c>
      <c r="BS81" s="15" t="e">
        <f t="shared" si="62"/>
        <v>#VALUE!</v>
      </c>
      <c r="BT81" s="4" t="str">
        <f t="shared" si="97"/>
        <v> </v>
      </c>
      <c r="BU81" s="4" t="str">
        <f t="shared" si="97"/>
        <v> </v>
      </c>
      <c r="BV81" s="4">
        <f t="shared" si="97"/>
        <v>100</v>
      </c>
      <c r="BW81" s="4" t="str">
        <f t="shared" si="97"/>
        <v> </v>
      </c>
      <c r="BX81" s="4" t="str">
        <f t="shared" si="98"/>
        <v> </v>
      </c>
      <c r="BY81" s="4" t="str">
        <f t="shared" si="89"/>
        <v> </v>
      </c>
      <c r="BZ81" s="4" t="str">
        <f t="shared" si="99"/>
        <v> </v>
      </c>
      <c r="CA81" s="4" t="str">
        <f t="shared" si="90"/>
        <v> </v>
      </c>
      <c r="CB81" s="4" t="str">
        <f t="shared" si="100"/>
        <v> </v>
      </c>
      <c r="CC81" s="4" t="str">
        <f t="shared" si="101"/>
        <v> </v>
      </c>
      <c r="CD81" s="4" t="str">
        <f t="shared" si="48"/>
        <v> </v>
      </c>
      <c r="CE81" s="4" t="str">
        <f t="shared" si="49"/>
        <v> </v>
      </c>
      <c r="CF81" s="4" t="str">
        <f t="shared" si="50"/>
        <v> </v>
      </c>
      <c r="CG81" s="4" t="str">
        <f t="shared" si="51"/>
        <v> </v>
      </c>
      <c r="CH81" s="4" t="str">
        <f t="shared" si="52"/>
        <v> </v>
      </c>
      <c r="CI81" s="4" t="str">
        <f t="shared" si="53"/>
        <v> </v>
      </c>
      <c r="CJ81" s="4" t="str">
        <f t="shared" si="54"/>
        <v> </v>
      </c>
      <c r="CK81" s="4" t="str">
        <f t="shared" si="55"/>
        <v> </v>
      </c>
      <c r="CL81" s="4" t="str">
        <f t="shared" si="56"/>
        <v> </v>
      </c>
      <c r="CM81" s="4" t="str">
        <f t="shared" si="57"/>
        <v> </v>
      </c>
      <c r="CN81" s="4" t="str">
        <f t="shared" si="58"/>
        <v> </v>
      </c>
      <c r="CO81" s="4" t="str">
        <f t="shared" si="59"/>
        <v> </v>
      </c>
      <c r="CP81" s="4" t="str">
        <f t="shared" si="60"/>
        <v> </v>
      </c>
      <c r="CQ81" s="17">
        <f t="shared" si="102"/>
      </c>
    </row>
    <row r="82" spans="1:95" ht="15">
      <c r="A82" s="2">
        <v>79</v>
      </c>
      <c r="B82" s="4"/>
      <c r="C82" s="4"/>
      <c r="D82" s="4">
        <v>2106.0000000000005</v>
      </c>
      <c r="E82" s="4">
        <v>939.6</v>
      </c>
      <c r="F82" s="4"/>
      <c r="G82" s="4"/>
      <c r="H82" s="4"/>
      <c r="I82" s="4"/>
      <c r="J82" s="4"/>
      <c r="K82" s="4"/>
      <c r="L82" s="4"/>
      <c r="M82" s="4"/>
      <c r="N82" s="4"/>
      <c r="O82" s="4">
        <v>486</v>
      </c>
      <c r="P82" s="4"/>
      <c r="Q82" s="4"/>
      <c r="R82" s="4"/>
      <c r="S82" s="4"/>
      <c r="T82" s="4"/>
      <c r="U82" s="4"/>
      <c r="V82" s="4"/>
      <c r="W82" s="4"/>
      <c r="X82" s="4"/>
      <c r="Y82">
        <f t="shared" si="91"/>
      </c>
      <c r="Z82">
        <f t="shared" si="91"/>
      </c>
      <c r="AA82">
        <f t="shared" si="91"/>
        <v>2106.0000000000005</v>
      </c>
      <c r="AB82">
        <f t="shared" si="91"/>
        <v>939.6</v>
      </c>
      <c r="AC82">
        <f t="shared" si="91"/>
      </c>
      <c r="AD82">
        <f t="shared" si="107"/>
      </c>
      <c r="AE82">
        <f t="shared" si="107"/>
      </c>
      <c r="AF82">
        <f t="shared" si="107"/>
      </c>
      <c r="AG82">
        <f t="shared" si="107"/>
      </c>
      <c r="AH82">
        <f t="shared" si="108"/>
      </c>
      <c r="AI82">
        <f t="shared" si="108"/>
      </c>
      <c r="AJ82">
        <f t="shared" si="108"/>
      </c>
      <c r="AK82">
        <f t="shared" si="108"/>
      </c>
      <c r="AL82">
        <f t="shared" si="109"/>
        <v>486</v>
      </c>
      <c r="AM82">
        <f t="shared" si="109"/>
      </c>
      <c r="AN82">
        <f t="shared" si="109"/>
      </c>
      <c r="AO82">
        <f t="shared" si="109"/>
      </c>
      <c r="AP82">
        <f t="shared" si="110"/>
      </c>
      <c r="AQ82">
        <f t="shared" si="84"/>
      </c>
      <c r="AR82">
        <f t="shared" si="84"/>
      </c>
      <c r="AS82">
        <f t="shared" si="84"/>
      </c>
      <c r="AT82">
        <f t="shared" si="84"/>
      </c>
      <c r="AU82">
        <f t="shared" si="85"/>
      </c>
      <c r="AV82">
        <f t="shared" si="92"/>
        <v>486</v>
      </c>
      <c r="AW82" s="15" t="e">
        <f t="shared" si="93"/>
        <v>#VALUE!</v>
      </c>
      <c r="AX82" s="15" t="e">
        <f t="shared" si="93"/>
        <v>#VALUE!</v>
      </c>
      <c r="AY82" s="15">
        <f t="shared" si="93"/>
        <v>23.076923076923073</v>
      </c>
      <c r="AZ82" s="15">
        <f t="shared" si="103"/>
        <v>51.724137931034484</v>
      </c>
      <c r="BA82" s="15" t="e">
        <f t="shared" si="104"/>
        <v>#VALUE!</v>
      </c>
      <c r="BB82" s="15" t="e">
        <f t="shared" si="105"/>
        <v>#VALUE!</v>
      </c>
      <c r="BC82" s="15" t="e">
        <f t="shared" si="95"/>
        <v>#VALUE!</v>
      </c>
      <c r="BD82" s="15" t="e">
        <f t="shared" si="86"/>
        <v>#VALUE!</v>
      </c>
      <c r="BE82" s="15" t="e">
        <f t="shared" si="96"/>
        <v>#VALUE!</v>
      </c>
      <c r="BF82" s="15" t="e">
        <f t="shared" si="87"/>
        <v>#VALUE!</v>
      </c>
      <c r="BG82" s="15" t="e">
        <f t="shared" si="106"/>
        <v>#VALUE!</v>
      </c>
      <c r="BH82" s="15" t="e">
        <f t="shared" si="88"/>
        <v>#VALUE!</v>
      </c>
      <c r="BI82" s="15" t="e">
        <f t="shared" si="38"/>
        <v>#VALUE!</v>
      </c>
      <c r="BJ82" s="15">
        <f t="shared" si="67"/>
        <v>100</v>
      </c>
      <c r="BK82" s="15" t="e">
        <f t="shared" si="68"/>
        <v>#VALUE!</v>
      </c>
      <c r="BL82" s="15" t="e">
        <f t="shared" si="41"/>
        <v>#VALUE!</v>
      </c>
      <c r="BM82" s="15" t="e">
        <f t="shared" si="42"/>
        <v>#VALUE!</v>
      </c>
      <c r="BN82" s="15" t="e">
        <f t="shared" si="43"/>
        <v>#VALUE!</v>
      </c>
      <c r="BO82" s="15" t="e">
        <f t="shared" si="44"/>
        <v>#VALUE!</v>
      </c>
      <c r="BP82" s="15" t="e">
        <f t="shared" si="45"/>
        <v>#VALUE!</v>
      </c>
      <c r="BQ82" s="15" t="e">
        <f t="shared" si="46"/>
        <v>#VALUE!</v>
      </c>
      <c r="BR82" s="15" t="e">
        <f t="shared" si="47"/>
        <v>#VALUE!</v>
      </c>
      <c r="BS82" s="15" t="e">
        <f t="shared" si="62"/>
        <v>#VALUE!</v>
      </c>
      <c r="BT82" s="4" t="str">
        <f t="shared" si="97"/>
        <v> </v>
      </c>
      <c r="BU82" s="4" t="str">
        <f t="shared" si="97"/>
        <v> </v>
      </c>
      <c r="BV82" s="4">
        <f t="shared" si="97"/>
        <v>23.076923076923073</v>
      </c>
      <c r="BW82" s="4">
        <f t="shared" si="97"/>
        <v>51.724137931034484</v>
      </c>
      <c r="BX82" s="4" t="str">
        <f t="shared" si="98"/>
        <v> </v>
      </c>
      <c r="BY82" s="4" t="str">
        <f t="shared" si="89"/>
        <v> </v>
      </c>
      <c r="BZ82" s="4" t="str">
        <f t="shared" si="99"/>
        <v> </v>
      </c>
      <c r="CA82" s="4" t="str">
        <f t="shared" si="90"/>
        <v> </v>
      </c>
      <c r="CB82" s="4" t="str">
        <f t="shared" si="100"/>
        <v> </v>
      </c>
      <c r="CC82" s="4" t="str">
        <f t="shared" si="101"/>
        <v> </v>
      </c>
      <c r="CD82" s="4" t="str">
        <f t="shared" si="48"/>
        <v> </v>
      </c>
      <c r="CE82" s="4" t="str">
        <f t="shared" si="49"/>
        <v> </v>
      </c>
      <c r="CF82" s="4" t="str">
        <f t="shared" si="50"/>
        <v> </v>
      </c>
      <c r="CG82" s="4">
        <f t="shared" si="51"/>
        <v>100</v>
      </c>
      <c r="CH82" s="4" t="str">
        <f t="shared" si="52"/>
        <v> </v>
      </c>
      <c r="CI82" s="4" t="str">
        <f t="shared" si="53"/>
        <v> </v>
      </c>
      <c r="CJ82" s="4" t="str">
        <f t="shared" si="54"/>
        <v> </v>
      </c>
      <c r="CK82" s="4" t="str">
        <f t="shared" si="55"/>
        <v> </v>
      </c>
      <c r="CL82" s="4" t="str">
        <f t="shared" si="56"/>
        <v> </v>
      </c>
      <c r="CM82" s="4" t="str">
        <f t="shared" si="57"/>
        <v> </v>
      </c>
      <c r="CN82" s="4" t="str">
        <f t="shared" si="58"/>
        <v> </v>
      </c>
      <c r="CO82" s="4" t="str">
        <f t="shared" si="59"/>
        <v> </v>
      </c>
      <c r="CP82" s="4" t="str">
        <f t="shared" si="60"/>
        <v> </v>
      </c>
      <c r="CQ82" s="17">
        <f t="shared" si="102"/>
      </c>
    </row>
    <row r="83" spans="1:95" ht="15">
      <c r="A83" s="2">
        <v>80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>
        <f t="shared" si="91"/>
      </c>
      <c r="Z83">
        <f t="shared" si="91"/>
      </c>
      <c r="AA83">
        <f t="shared" si="91"/>
      </c>
      <c r="AB83">
        <f t="shared" si="91"/>
      </c>
      <c r="AC83">
        <f t="shared" si="91"/>
      </c>
      <c r="AD83">
        <f t="shared" si="107"/>
      </c>
      <c r="AE83">
        <f t="shared" si="107"/>
      </c>
      <c r="AF83">
        <f t="shared" si="107"/>
      </c>
      <c r="AG83">
        <f t="shared" si="107"/>
      </c>
      <c r="AH83">
        <f t="shared" si="108"/>
      </c>
      <c r="AI83">
        <f t="shared" si="108"/>
      </c>
      <c r="AJ83">
        <f t="shared" si="108"/>
      </c>
      <c r="AK83">
        <f t="shared" si="108"/>
      </c>
      <c r="AL83">
        <f t="shared" si="109"/>
      </c>
      <c r="AM83">
        <f t="shared" si="109"/>
      </c>
      <c r="AN83">
        <f t="shared" si="109"/>
      </c>
      <c r="AO83">
        <f t="shared" si="109"/>
      </c>
      <c r="AP83">
        <f t="shared" si="110"/>
      </c>
      <c r="AQ83">
        <f t="shared" si="84"/>
      </c>
      <c r="AR83">
        <f t="shared" si="84"/>
      </c>
      <c r="AS83">
        <f t="shared" si="84"/>
      </c>
      <c r="AT83">
        <f t="shared" si="84"/>
      </c>
      <c r="AU83">
        <f t="shared" si="85"/>
      </c>
      <c r="AV83" s="16">
        <f t="shared" si="92"/>
        <v>0</v>
      </c>
      <c r="AW83" s="15" t="e">
        <f t="shared" si="93"/>
        <v>#VALUE!</v>
      </c>
      <c r="AX83" s="15" t="e">
        <f t="shared" si="93"/>
        <v>#VALUE!</v>
      </c>
      <c r="AY83" s="15" t="e">
        <f t="shared" si="93"/>
        <v>#VALUE!</v>
      </c>
      <c r="AZ83" s="15" t="e">
        <f t="shared" si="103"/>
        <v>#VALUE!</v>
      </c>
      <c r="BA83" s="15" t="e">
        <f t="shared" si="104"/>
        <v>#VALUE!</v>
      </c>
      <c r="BB83" s="15" t="e">
        <f t="shared" si="105"/>
        <v>#VALUE!</v>
      </c>
      <c r="BC83" s="15" t="e">
        <f t="shared" si="95"/>
        <v>#VALUE!</v>
      </c>
      <c r="BD83" s="15" t="e">
        <f t="shared" si="86"/>
        <v>#VALUE!</v>
      </c>
      <c r="BE83" s="15" t="e">
        <f t="shared" si="96"/>
        <v>#VALUE!</v>
      </c>
      <c r="BF83" s="15" t="e">
        <f t="shared" si="87"/>
        <v>#VALUE!</v>
      </c>
      <c r="BG83" s="15" t="e">
        <f t="shared" si="106"/>
        <v>#VALUE!</v>
      </c>
      <c r="BH83" s="15" t="e">
        <f t="shared" si="88"/>
        <v>#VALUE!</v>
      </c>
      <c r="BI83" s="15" t="e">
        <f t="shared" si="38"/>
        <v>#VALUE!</v>
      </c>
      <c r="BJ83" s="15" t="e">
        <f t="shared" si="67"/>
        <v>#VALUE!</v>
      </c>
      <c r="BK83" s="15" t="e">
        <f t="shared" si="68"/>
        <v>#VALUE!</v>
      </c>
      <c r="BL83" s="15" t="e">
        <f t="shared" si="41"/>
        <v>#VALUE!</v>
      </c>
      <c r="BM83" s="15" t="e">
        <f t="shared" si="42"/>
        <v>#VALUE!</v>
      </c>
      <c r="BN83" s="15" t="e">
        <f t="shared" si="43"/>
        <v>#VALUE!</v>
      </c>
      <c r="BO83" s="15" t="e">
        <f t="shared" si="44"/>
        <v>#VALUE!</v>
      </c>
      <c r="BP83" s="15" t="e">
        <f t="shared" si="45"/>
        <v>#VALUE!</v>
      </c>
      <c r="BQ83" s="15" t="e">
        <f t="shared" si="46"/>
        <v>#VALUE!</v>
      </c>
      <c r="BR83" s="15" t="e">
        <f t="shared" si="47"/>
        <v>#VALUE!</v>
      </c>
      <c r="BS83" s="15" t="e">
        <f t="shared" si="62"/>
        <v>#VALUE!</v>
      </c>
      <c r="BT83" s="4" t="str">
        <f t="shared" si="97"/>
        <v> </v>
      </c>
      <c r="BU83" s="4" t="str">
        <f t="shared" si="97"/>
        <v> </v>
      </c>
      <c r="BV83" s="4" t="str">
        <f t="shared" si="97"/>
        <v> </v>
      </c>
      <c r="BW83" s="4" t="str">
        <f t="shared" si="97"/>
        <v> </v>
      </c>
      <c r="BX83" s="4" t="str">
        <f t="shared" si="98"/>
        <v> </v>
      </c>
      <c r="BY83" s="4" t="str">
        <f t="shared" si="89"/>
        <v> </v>
      </c>
      <c r="BZ83" s="4" t="str">
        <f t="shared" si="99"/>
        <v> </v>
      </c>
      <c r="CA83" s="4" t="str">
        <f t="shared" si="90"/>
        <v> </v>
      </c>
      <c r="CB83" s="4" t="str">
        <f t="shared" si="100"/>
        <v> </v>
      </c>
      <c r="CC83" s="4" t="str">
        <f t="shared" si="101"/>
        <v> </v>
      </c>
      <c r="CD83" s="4" t="str">
        <f t="shared" si="48"/>
        <v> </v>
      </c>
      <c r="CE83" s="4" t="str">
        <f t="shared" si="49"/>
        <v> </v>
      </c>
      <c r="CF83" s="4" t="str">
        <f t="shared" si="50"/>
        <v> </v>
      </c>
      <c r="CG83" s="4" t="str">
        <f t="shared" si="51"/>
        <v> </v>
      </c>
      <c r="CH83" s="4" t="str">
        <f t="shared" si="52"/>
        <v> </v>
      </c>
      <c r="CI83" s="4" t="str">
        <f t="shared" si="53"/>
        <v> </v>
      </c>
      <c r="CJ83" s="4" t="str">
        <f t="shared" si="54"/>
        <v> </v>
      </c>
      <c r="CK83" s="4" t="str">
        <f t="shared" si="55"/>
        <v> </v>
      </c>
      <c r="CL83" s="4" t="str">
        <f t="shared" si="56"/>
        <v> </v>
      </c>
      <c r="CM83" s="4" t="str">
        <f t="shared" si="57"/>
        <v> </v>
      </c>
      <c r="CN83" s="4" t="str">
        <f t="shared" si="58"/>
        <v> </v>
      </c>
      <c r="CO83" s="4" t="str">
        <f t="shared" si="59"/>
        <v> </v>
      </c>
      <c r="CP83" s="4" t="str">
        <f t="shared" si="60"/>
        <v> </v>
      </c>
      <c r="CQ83" s="17" t="str">
        <f t="shared" si="102"/>
        <v>postepowqanie zostało uniewaznione na podstawie art. 255 pkt 1  ustawy Prawo zamówień publicznych, gdyż nie wpłynęła żadna oferta</v>
      </c>
    </row>
    <row r="84" spans="1:95" ht="15">
      <c r="A84" s="2">
        <v>81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>
        <f t="shared" si="91"/>
      </c>
      <c r="Z84">
        <f t="shared" si="91"/>
      </c>
      <c r="AA84">
        <f t="shared" si="91"/>
      </c>
      <c r="AB84">
        <f t="shared" si="91"/>
      </c>
      <c r="AC84">
        <f t="shared" si="91"/>
      </c>
      <c r="AD84">
        <f t="shared" si="107"/>
      </c>
      <c r="AE84">
        <f t="shared" si="107"/>
      </c>
      <c r="AF84">
        <f t="shared" si="107"/>
      </c>
      <c r="AG84">
        <f t="shared" si="107"/>
      </c>
      <c r="AH84">
        <f t="shared" si="108"/>
      </c>
      <c r="AI84">
        <f t="shared" si="108"/>
      </c>
      <c r="AJ84">
        <f t="shared" si="108"/>
      </c>
      <c r="AK84">
        <f t="shared" si="108"/>
      </c>
      <c r="AL84">
        <f t="shared" si="109"/>
      </c>
      <c r="AM84">
        <f t="shared" si="109"/>
      </c>
      <c r="AN84">
        <f t="shared" si="109"/>
      </c>
      <c r="AO84">
        <f t="shared" si="109"/>
      </c>
      <c r="AP84">
        <f t="shared" si="110"/>
      </c>
      <c r="AQ84">
        <f t="shared" si="84"/>
      </c>
      <c r="AR84">
        <f t="shared" si="84"/>
      </c>
      <c r="AS84">
        <f t="shared" si="84"/>
      </c>
      <c r="AT84">
        <f t="shared" si="84"/>
      </c>
      <c r="AU84">
        <f t="shared" si="85"/>
      </c>
      <c r="AV84" s="16">
        <f t="shared" si="92"/>
        <v>0</v>
      </c>
      <c r="AW84" s="15" t="e">
        <f t="shared" si="93"/>
        <v>#VALUE!</v>
      </c>
      <c r="AX84" s="15" t="e">
        <f t="shared" si="93"/>
        <v>#VALUE!</v>
      </c>
      <c r="AY84" s="15" t="e">
        <f t="shared" si="93"/>
        <v>#VALUE!</v>
      </c>
      <c r="AZ84" s="15" t="e">
        <f t="shared" si="103"/>
        <v>#VALUE!</v>
      </c>
      <c r="BA84" s="15" t="e">
        <f t="shared" si="104"/>
        <v>#VALUE!</v>
      </c>
      <c r="BB84" s="15" t="e">
        <f t="shared" si="105"/>
        <v>#VALUE!</v>
      </c>
      <c r="BC84" s="15" t="e">
        <f t="shared" si="95"/>
        <v>#VALUE!</v>
      </c>
      <c r="BD84" s="15" t="e">
        <f t="shared" si="86"/>
        <v>#VALUE!</v>
      </c>
      <c r="BE84" s="15" t="e">
        <f t="shared" si="96"/>
        <v>#VALUE!</v>
      </c>
      <c r="BF84" s="15" t="e">
        <f t="shared" si="87"/>
        <v>#VALUE!</v>
      </c>
      <c r="BG84" s="15" t="e">
        <f t="shared" si="106"/>
        <v>#VALUE!</v>
      </c>
      <c r="BH84" s="15" t="e">
        <f t="shared" si="88"/>
        <v>#VALUE!</v>
      </c>
      <c r="BI84" s="15" t="e">
        <f aca="true" t="shared" si="111" ref="BI84:BI147">$AV84/AK84*100</f>
        <v>#VALUE!</v>
      </c>
      <c r="BJ84" s="15" t="e">
        <f t="shared" si="67"/>
        <v>#VALUE!</v>
      </c>
      <c r="BK84" s="15" t="e">
        <f t="shared" si="68"/>
        <v>#VALUE!</v>
      </c>
      <c r="BL84" s="15" t="e">
        <f aca="true" t="shared" si="112" ref="BL84:BL147">$AV84/AN84*100</f>
        <v>#VALUE!</v>
      </c>
      <c r="BM84" s="15" t="e">
        <f aca="true" t="shared" si="113" ref="BM84:BM147">$AV84/AO84*100</f>
        <v>#VALUE!</v>
      </c>
      <c r="BN84" s="15" t="e">
        <f aca="true" t="shared" si="114" ref="BN84:BN147">$AV84/AP84*100</f>
        <v>#VALUE!</v>
      </c>
      <c r="BO84" s="15" t="e">
        <f aca="true" t="shared" si="115" ref="BO84:BO147">$AV84/AQ84*100</f>
        <v>#VALUE!</v>
      </c>
      <c r="BP84" s="15" t="e">
        <f aca="true" t="shared" si="116" ref="BP84:BP147">$AV84/AR84*100</f>
        <v>#VALUE!</v>
      </c>
      <c r="BQ84" s="15" t="e">
        <f aca="true" t="shared" si="117" ref="BQ84:BQ147">$AV84/AS84*100</f>
        <v>#VALUE!</v>
      </c>
      <c r="BR84" s="15" t="e">
        <f aca="true" t="shared" si="118" ref="BR84:BR147">$AV84/AT84*100</f>
        <v>#VALUE!</v>
      </c>
      <c r="BS84" s="15" t="e">
        <f t="shared" si="62"/>
        <v>#VALUE!</v>
      </c>
      <c r="BT84" s="4" t="str">
        <f t="shared" si="97"/>
        <v> </v>
      </c>
      <c r="BU84" s="4" t="str">
        <f t="shared" si="97"/>
        <v> </v>
      </c>
      <c r="BV84" s="4" t="str">
        <f t="shared" si="97"/>
        <v> </v>
      </c>
      <c r="BW84" s="4" t="str">
        <f t="shared" si="97"/>
        <v> </v>
      </c>
      <c r="BX84" s="4" t="str">
        <f t="shared" si="98"/>
        <v> </v>
      </c>
      <c r="BY84" s="4" t="str">
        <f t="shared" si="89"/>
        <v> </v>
      </c>
      <c r="BZ84" s="4" t="str">
        <f t="shared" si="99"/>
        <v> </v>
      </c>
      <c r="CA84" s="4" t="str">
        <f t="shared" si="90"/>
        <v> </v>
      </c>
      <c r="CB84" s="4" t="str">
        <f t="shared" si="100"/>
        <v> </v>
      </c>
      <c r="CC84" s="4" t="str">
        <f t="shared" si="101"/>
        <v> </v>
      </c>
      <c r="CD84" s="4" t="str">
        <f aca="true" t="shared" si="119" ref="CD84:CD147">_xlfn.IFERROR(BG84," ")</f>
        <v> </v>
      </c>
      <c r="CE84" s="4" t="str">
        <f aca="true" t="shared" si="120" ref="CE84:CE147">_xlfn.IFERROR(BH84," ")</f>
        <v> </v>
      </c>
      <c r="CF84" s="4" t="str">
        <f aca="true" t="shared" si="121" ref="CF84:CF147">_xlfn.IFERROR(BI84," ")</f>
        <v> </v>
      </c>
      <c r="CG84" s="4" t="str">
        <f aca="true" t="shared" si="122" ref="CG84:CG147">_xlfn.IFERROR(BJ84," ")</f>
        <v> </v>
      </c>
      <c r="CH84" s="4" t="str">
        <f aca="true" t="shared" si="123" ref="CH84:CH147">_xlfn.IFERROR(BK84," ")</f>
        <v> </v>
      </c>
      <c r="CI84" s="4" t="str">
        <f aca="true" t="shared" si="124" ref="CI84:CI147">_xlfn.IFERROR(BL84," ")</f>
        <v> </v>
      </c>
      <c r="CJ84" s="4" t="str">
        <f aca="true" t="shared" si="125" ref="CJ84:CJ147">_xlfn.IFERROR(BM84," ")</f>
        <v> </v>
      </c>
      <c r="CK84" s="4" t="str">
        <f aca="true" t="shared" si="126" ref="CK84:CK147">_xlfn.IFERROR(BN84," ")</f>
        <v> </v>
      </c>
      <c r="CL84" s="4" t="str">
        <f aca="true" t="shared" si="127" ref="CL84:CL147">_xlfn.IFERROR(BO84," ")</f>
        <v> </v>
      </c>
      <c r="CM84" s="4" t="str">
        <f aca="true" t="shared" si="128" ref="CM84:CM147">_xlfn.IFERROR(BP84," ")</f>
        <v> </v>
      </c>
      <c r="CN84" s="4" t="str">
        <f aca="true" t="shared" si="129" ref="CN84:CN147">_xlfn.IFERROR(BQ84," ")</f>
        <v> </v>
      </c>
      <c r="CO84" s="4" t="str">
        <f aca="true" t="shared" si="130" ref="CO84:CO147">_xlfn.IFERROR(BR84," ")</f>
        <v> </v>
      </c>
      <c r="CP84" s="4" t="str">
        <f aca="true" t="shared" si="131" ref="CP84:CP147">_xlfn.IFERROR(BS84," ")</f>
        <v> </v>
      </c>
      <c r="CQ84" s="17" t="str">
        <f t="shared" si="102"/>
        <v>postepowqanie zostało uniewaznione na podstawie art. 255 pkt 1  ustawy Prawo zamówień publicznych, gdyż nie wpłynęła żadna oferta</v>
      </c>
    </row>
    <row r="85" spans="1:95" ht="15">
      <c r="A85" s="2">
        <v>82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>
        <f t="shared" si="91"/>
      </c>
      <c r="Z85">
        <f t="shared" si="91"/>
      </c>
      <c r="AA85">
        <f t="shared" si="91"/>
      </c>
      <c r="AB85">
        <f t="shared" si="91"/>
      </c>
      <c r="AC85">
        <f t="shared" si="91"/>
      </c>
      <c r="AD85">
        <f t="shared" si="107"/>
      </c>
      <c r="AE85">
        <f t="shared" si="107"/>
      </c>
      <c r="AF85">
        <f t="shared" si="107"/>
      </c>
      <c r="AG85">
        <f t="shared" si="107"/>
      </c>
      <c r="AH85">
        <f t="shared" si="108"/>
      </c>
      <c r="AI85">
        <f t="shared" si="108"/>
      </c>
      <c r="AJ85">
        <f t="shared" si="108"/>
      </c>
      <c r="AK85">
        <f t="shared" si="108"/>
      </c>
      <c r="AL85">
        <f t="shared" si="109"/>
      </c>
      <c r="AM85">
        <f t="shared" si="109"/>
      </c>
      <c r="AN85">
        <f t="shared" si="109"/>
      </c>
      <c r="AO85">
        <f t="shared" si="109"/>
      </c>
      <c r="AP85">
        <f t="shared" si="110"/>
      </c>
      <c r="AQ85">
        <f t="shared" si="84"/>
      </c>
      <c r="AR85">
        <f t="shared" si="84"/>
      </c>
      <c r="AS85">
        <f t="shared" si="84"/>
      </c>
      <c r="AT85">
        <f t="shared" si="84"/>
      </c>
      <c r="AU85">
        <f t="shared" si="85"/>
      </c>
      <c r="AV85" s="16">
        <f t="shared" si="92"/>
        <v>0</v>
      </c>
      <c r="AW85" s="15" t="e">
        <f t="shared" si="93"/>
        <v>#VALUE!</v>
      </c>
      <c r="AX85" s="15" t="e">
        <f t="shared" si="93"/>
        <v>#VALUE!</v>
      </c>
      <c r="AY85" s="15" t="e">
        <f t="shared" si="93"/>
        <v>#VALUE!</v>
      </c>
      <c r="AZ85" s="15" t="e">
        <f t="shared" si="103"/>
        <v>#VALUE!</v>
      </c>
      <c r="BA85" s="15" t="e">
        <f t="shared" si="104"/>
        <v>#VALUE!</v>
      </c>
      <c r="BB85" s="15" t="e">
        <f t="shared" si="105"/>
        <v>#VALUE!</v>
      </c>
      <c r="BC85" s="15" t="e">
        <f t="shared" si="95"/>
        <v>#VALUE!</v>
      </c>
      <c r="BD85" s="15" t="e">
        <f t="shared" si="86"/>
        <v>#VALUE!</v>
      </c>
      <c r="BE85" s="15" t="e">
        <f t="shared" si="96"/>
        <v>#VALUE!</v>
      </c>
      <c r="BF85" s="15" t="e">
        <f t="shared" si="87"/>
        <v>#VALUE!</v>
      </c>
      <c r="BG85" s="15" t="e">
        <f t="shared" si="106"/>
        <v>#VALUE!</v>
      </c>
      <c r="BH85" s="15" t="e">
        <f t="shared" si="88"/>
        <v>#VALUE!</v>
      </c>
      <c r="BI85" s="15" t="e">
        <f t="shared" si="111"/>
        <v>#VALUE!</v>
      </c>
      <c r="BJ85" s="15" t="e">
        <f t="shared" si="67"/>
        <v>#VALUE!</v>
      </c>
      <c r="BK85" s="15" t="e">
        <f t="shared" si="68"/>
        <v>#VALUE!</v>
      </c>
      <c r="BL85" s="15" t="e">
        <f t="shared" si="112"/>
        <v>#VALUE!</v>
      </c>
      <c r="BM85" s="15" t="e">
        <f t="shared" si="113"/>
        <v>#VALUE!</v>
      </c>
      <c r="BN85" s="15" t="e">
        <f t="shared" si="114"/>
        <v>#VALUE!</v>
      </c>
      <c r="BO85" s="15" t="e">
        <f t="shared" si="115"/>
        <v>#VALUE!</v>
      </c>
      <c r="BP85" s="15" t="e">
        <f t="shared" si="116"/>
        <v>#VALUE!</v>
      </c>
      <c r="BQ85" s="15" t="e">
        <f t="shared" si="117"/>
        <v>#VALUE!</v>
      </c>
      <c r="BR85" s="15" t="e">
        <f t="shared" si="118"/>
        <v>#VALUE!</v>
      </c>
      <c r="BS85" s="15" t="e">
        <f t="shared" si="62"/>
        <v>#VALUE!</v>
      </c>
      <c r="BT85" s="4" t="str">
        <f t="shared" si="97"/>
        <v> </v>
      </c>
      <c r="BU85" s="4" t="str">
        <f t="shared" si="97"/>
        <v> </v>
      </c>
      <c r="BV85" s="4" t="str">
        <f t="shared" si="97"/>
        <v> </v>
      </c>
      <c r="BW85" s="4" t="str">
        <f t="shared" si="97"/>
        <v> </v>
      </c>
      <c r="BX85" s="4" t="str">
        <f t="shared" si="98"/>
        <v> </v>
      </c>
      <c r="BY85" s="4" t="str">
        <f t="shared" si="89"/>
        <v> </v>
      </c>
      <c r="BZ85" s="4" t="str">
        <f t="shared" si="99"/>
        <v> </v>
      </c>
      <c r="CA85" s="4" t="str">
        <f t="shared" si="90"/>
        <v> </v>
      </c>
      <c r="CB85" s="4" t="str">
        <f t="shared" si="100"/>
        <v> </v>
      </c>
      <c r="CC85" s="4" t="str">
        <f t="shared" si="101"/>
        <v> </v>
      </c>
      <c r="CD85" s="4" t="str">
        <f t="shared" si="119"/>
        <v> </v>
      </c>
      <c r="CE85" s="4" t="str">
        <f t="shared" si="120"/>
        <v> </v>
      </c>
      <c r="CF85" s="4" t="str">
        <f t="shared" si="121"/>
        <v> </v>
      </c>
      <c r="CG85" s="4" t="str">
        <f t="shared" si="122"/>
        <v> </v>
      </c>
      <c r="CH85" s="4" t="str">
        <f t="shared" si="123"/>
        <v> </v>
      </c>
      <c r="CI85" s="4" t="str">
        <f t="shared" si="124"/>
        <v> </v>
      </c>
      <c r="CJ85" s="4" t="str">
        <f t="shared" si="125"/>
        <v> </v>
      </c>
      <c r="CK85" s="4" t="str">
        <f t="shared" si="126"/>
        <v> </v>
      </c>
      <c r="CL85" s="4" t="str">
        <f t="shared" si="127"/>
        <v> </v>
      </c>
      <c r="CM85" s="4" t="str">
        <f t="shared" si="128"/>
        <v> </v>
      </c>
      <c r="CN85" s="4" t="str">
        <f t="shared" si="129"/>
        <v> </v>
      </c>
      <c r="CO85" s="4" t="str">
        <f t="shared" si="130"/>
        <v> </v>
      </c>
      <c r="CP85" s="4" t="str">
        <f t="shared" si="131"/>
        <v> </v>
      </c>
      <c r="CQ85" s="17" t="str">
        <f t="shared" si="102"/>
        <v>postepowqanie zostało uniewaznione na podstawie art. 255 pkt 1  ustawy Prawo zamówień publicznych, gdyż nie wpłynęła żadna oferta</v>
      </c>
    </row>
    <row r="86" spans="1:95" ht="15">
      <c r="A86" s="2">
        <v>83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>
        <f t="shared" si="91"/>
      </c>
      <c r="Z86">
        <f t="shared" si="91"/>
      </c>
      <c r="AA86">
        <f t="shared" si="91"/>
      </c>
      <c r="AB86">
        <f t="shared" si="91"/>
      </c>
      <c r="AC86">
        <f t="shared" si="91"/>
      </c>
      <c r="AD86">
        <f t="shared" si="107"/>
      </c>
      <c r="AE86">
        <f t="shared" si="107"/>
      </c>
      <c r="AF86">
        <f t="shared" si="107"/>
      </c>
      <c r="AG86">
        <f t="shared" si="107"/>
      </c>
      <c r="AH86">
        <f t="shared" si="108"/>
      </c>
      <c r="AI86">
        <f t="shared" si="108"/>
      </c>
      <c r="AJ86">
        <f t="shared" si="108"/>
      </c>
      <c r="AK86">
        <f t="shared" si="108"/>
      </c>
      <c r="AL86">
        <f t="shared" si="109"/>
      </c>
      <c r="AM86">
        <f t="shared" si="109"/>
      </c>
      <c r="AN86">
        <f t="shared" si="109"/>
      </c>
      <c r="AO86">
        <f t="shared" si="109"/>
      </c>
      <c r="AP86">
        <f t="shared" si="110"/>
      </c>
      <c r="AQ86">
        <f t="shared" si="84"/>
      </c>
      <c r="AR86">
        <f t="shared" si="84"/>
      </c>
      <c r="AS86">
        <f t="shared" si="84"/>
      </c>
      <c r="AT86">
        <f t="shared" si="84"/>
      </c>
      <c r="AU86">
        <f t="shared" si="85"/>
      </c>
      <c r="AV86" s="16">
        <f t="shared" si="92"/>
        <v>0</v>
      </c>
      <c r="AW86" s="15" t="e">
        <f t="shared" si="93"/>
        <v>#VALUE!</v>
      </c>
      <c r="AX86" s="15" t="e">
        <f t="shared" si="93"/>
        <v>#VALUE!</v>
      </c>
      <c r="AY86" s="15" t="e">
        <f t="shared" si="93"/>
        <v>#VALUE!</v>
      </c>
      <c r="AZ86" s="15" t="e">
        <f t="shared" si="103"/>
        <v>#VALUE!</v>
      </c>
      <c r="BA86" s="15" t="e">
        <f t="shared" si="104"/>
        <v>#VALUE!</v>
      </c>
      <c r="BB86" s="15" t="e">
        <f t="shared" si="105"/>
        <v>#VALUE!</v>
      </c>
      <c r="BC86" s="15" t="e">
        <f t="shared" si="95"/>
        <v>#VALUE!</v>
      </c>
      <c r="BD86" s="15" t="e">
        <f t="shared" si="86"/>
        <v>#VALUE!</v>
      </c>
      <c r="BE86" s="15" t="e">
        <f t="shared" si="96"/>
        <v>#VALUE!</v>
      </c>
      <c r="BF86" s="15" t="e">
        <f t="shared" si="87"/>
        <v>#VALUE!</v>
      </c>
      <c r="BG86" s="15" t="e">
        <f t="shared" si="106"/>
        <v>#VALUE!</v>
      </c>
      <c r="BH86" s="15" t="e">
        <f t="shared" si="88"/>
        <v>#VALUE!</v>
      </c>
      <c r="BI86" s="15" t="e">
        <f t="shared" si="111"/>
        <v>#VALUE!</v>
      </c>
      <c r="BJ86" s="15" t="e">
        <f t="shared" si="67"/>
        <v>#VALUE!</v>
      </c>
      <c r="BK86" s="15" t="e">
        <f t="shared" si="68"/>
        <v>#VALUE!</v>
      </c>
      <c r="BL86" s="15" t="e">
        <f t="shared" si="112"/>
        <v>#VALUE!</v>
      </c>
      <c r="BM86" s="15" t="e">
        <f t="shared" si="113"/>
        <v>#VALUE!</v>
      </c>
      <c r="BN86" s="15" t="e">
        <f t="shared" si="114"/>
        <v>#VALUE!</v>
      </c>
      <c r="BO86" s="15" t="e">
        <f t="shared" si="115"/>
        <v>#VALUE!</v>
      </c>
      <c r="BP86" s="15" t="e">
        <f t="shared" si="116"/>
        <v>#VALUE!</v>
      </c>
      <c r="BQ86" s="15" t="e">
        <f t="shared" si="117"/>
        <v>#VALUE!</v>
      </c>
      <c r="BR86" s="15" t="e">
        <f t="shared" si="118"/>
        <v>#VALUE!</v>
      </c>
      <c r="BS86" s="15" t="e">
        <f t="shared" si="62"/>
        <v>#VALUE!</v>
      </c>
      <c r="BT86" s="4" t="str">
        <f t="shared" si="97"/>
        <v> </v>
      </c>
      <c r="BU86" s="4" t="str">
        <f t="shared" si="97"/>
        <v> </v>
      </c>
      <c r="BV86" s="4" t="str">
        <f t="shared" si="97"/>
        <v> </v>
      </c>
      <c r="BW86" s="4" t="str">
        <f t="shared" si="97"/>
        <v> </v>
      </c>
      <c r="BX86" s="4" t="str">
        <f t="shared" si="98"/>
        <v> </v>
      </c>
      <c r="BY86" s="4" t="str">
        <f t="shared" si="89"/>
        <v> </v>
      </c>
      <c r="BZ86" s="4" t="str">
        <f t="shared" si="99"/>
        <v> </v>
      </c>
      <c r="CA86" s="4" t="str">
        <f t="shared" si="90"/>
        <v> </v>
      </c>
      <c r="CB86" s="4" t="str">
        <f t="shared" si="100"/>
        <v> </v>
      </c>
      <c r="CC86" s="4" t="str">
        <f t="shared" si="101"/>
        <v> </v>
      </c>
      <c r="CD86" s="4" t="str">
        <f t="shared" si="119"/>
        <v> </v>
      </c>
      <c r="CE86" s="4" t="str">
        <f t="shared" si="120"/>
        <v> </v>
      </c>
      <c r="CF86" s="4" t="str">
        <f t="shared" si="121"/>
        <v> </v>
      </c>
      <c r="CG86" s="4" t="str">
        <f t="shared" si="122"/>
        <v> </v>
      </c>
      <c r="CH86" s="4" t="str">
        <f t="shared" si="123"/>
        <v> </v>
      </c>
      <c r="CI86" s="4" t="str">
        <f t="shared" si="124"/>
        <v> </v>
      </c>
      <c r="CJ86" s="4" t="str">
        <f t="shared" si="125"/>
        <v> </v>
      </c>
      <c r="CK86" s="4" t="str">
        <f t="shared" si="126"/>
        <v> </v>
      </c>
      <c r="CL86" s="4" t="str">
        <f t="shared" si="127"/>
        <v> </v>
      </c>
      <c r="CM86" s="4" t="str">
        <f t="shared" si="128"/>
        <v> </v>
      </c>
      <c r="CN86" s="4" t="str">
        <f t="shared" si="129"/>
        <v> </v>
      </c>
      <c r="CO86" s="4" t="str">
        <f t="shared" si="130"/>
        <v> </v>
      </c>
      <c r="CP86" s="4" t="str">
        <f t="shared" si="131"/>
        <v> </v>
      </c>
      <c r="CQ86" s="17" t="str">
        <f t="shared" si="102"/>
        <v>postepowqanie zostało uniewaznione na podstawie art. 255 pkt 1  ustawy Prawo zamówień publicznych, gdyż nie wpłynęła żadna oferta</v>
      </c>
    </row>
    <row r="87" spans="1:95" ht="15">
      <c r="A87" s="2">
        <v>84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>
        <f t="shared" si="91"/>
      </c>
      <c r="Z87">
        <f t="shared" si="91"/>
      </c>
      <c r="AA87">
        <f t="shared" si="91"/>
      </c>
      <c r="AB87">
        <f t="shared" si="91"/>
      </c>
      <c r="AC87">
        <f t="shared" si="91"/>
      </c>
      <c r="AD87">
        <f t="shared" si="107"/>
      </c>
      <c r="AE87">
        <f t="shared" si="107"/>
      </c>
      <c r="AF87">
        <f t="shared" si="107"/>
      </c>
      <c r="AG87">
        <f t="shared" si="107"/>
      </c>
      <c r="AH87">
        <f t="shared" si="108"/>
      </c>
      <c r="AI87">
        <f t="shared" si="108"/>
      </c>
      <c r="AJ87">
        <f t="shared" si="108"/>
      </c>
      <c r="AK87">
        <f t="shared" si="108"/>
      </c>
      <c r="AL87">
        <f t="shared" si="109"/>
      </c>
      <c r="AM87">
        <f t="shared" si="109"/>
      </c>
      <c r="AN87">
        <f t="shared" si="109"/>
      </c>
      <c r="AO87">
        <f t="shared" si="109"/>
      </c>
      <c r="AP87">
        <f t="shared" si="110"/>
      </c>
      <c r="AQ87">
        <f t="shared" si="84"/>
      </c>
      <c r="AR87">
        <f t="shared" si="84"/>
      </c>
      <c r="AS87">
        <f t="shared" si="84"/>
      </c>
      <c r="AT87">
        <f t="shared" si="84"/>
      </c>
      <c r="AU87">
        <f t="shared" si="85"/>
      </c>
      <c r="AV87" s="16">
        <f t="shared" si="92"/>
        <v>0</v>
      </c>
      <c r="AW87" s="15" t="e">
        <f t="shared" si="93"/>
        <v>#VALUE!</v>
      </c>
      <c r="AX87" s="15" t="e">
        <f t="shared" si="93"/>
        <v>#VALUE!</v>
      </c>
      <c r="AY87" s="15" t="e">
        <f t="shared" si="93"/>
        <v>#VALUE!</v>
      </c>
      <c r="AZ87" s="15" t="e">
        <f t="shared" si="103"/>
        <v>#VALUE!</v>
      </c>
      <c r="BA87" s="15" t="e">
        <f t="shared" si="104"/>
        <v>#VALUE!</v>
      </c>
      <c r="BB87" s="15" t="e">
        <f t="shared" si="105"/>
        <v>#VALUE!</v>
      </c>
      <c r="BC87" s="15" t="e">
        <f t="shared" si="95"/>
        <v>#VALUE!</v>
      </c>
      <c r="BD87" s="15" t="e">
        <f t="shared" si="86"/>
        <v>#VALUE!</v>
      </c>
      <c r="BE87" s="15" t="e">
        <f t="shared" si="96"/>
        <v>#VALUE!</v>
      </c>
      <c r="BF87" s="15" t="e">
        <f t="shared" si="87"/>
        <v>#VALUE!</v>
      </c>
      <c r="BG87" s="15" t="e">
        <f t="shared" si="106"/>
        <v>#VALUE!</v>
      </c>
      <c r="BH87" s="15" t="e">
        <f t="shared" si="88"/>
        <v>#VALUE!</v>
      </c>
      <c r="BI87" s="15" t="e">
        <f t="shared" si="111"/>
        <v>#VALUE!</v>
      </c>
      <c r="BJ87" s="15" t="e">
        <f t="shared" si="67"/>
        <v>#VALUE!</v>
      </c>
      <c r="BK87" s="15" t="e">
        <f t="shared" si="68"/>
        <v>#VALUE!</v>
      </c>
      <c r="BL87" s="15" t="e">
        <f t="shared" si="112"/>
        <v>#VALUE!</v>
      </c>
      <c r="BM87" s="15" t="e">
        <f t="shared" si="113"/>
        <v>#VALUE!</v>
      </c>
      <c r="BN87" s="15" t="e">
        <f t="shared" si="114"/>
        <v>#VALUE!</v>
      </c>
      <c r="BO87" s="15" t="e">
        <f t="shared" si="115"/>
        <v>#VALUE!</v>
      </c>
      <c r="BP87" s="15" t="e">
        <f t="shared" si="116"/>
        <v>#VALUE!</v>
      </c>
      <c r="BQ87" s="15" t="e">
        <f t="shared" si="117"/>
        <v>#VALUE!</v>
      </c>
      <c r="BR87" s="15" t="e">
        <f t="shared" si="118"/>
        <v>#VALUE!</v>
      </c>
      <c r="BS87" s="15" t="e">
        <f t="shared" si="62"/>
        <v>#VALUE!</v>
      </c>
      <c r="BT87" s="4" t="str">
        <f t="shared" si="97"/>
        <v> </v>
      </c>
      <c r="BU87" s="4" t="str">
        <f t="shared" si="97"/>
        <v> </v>
      </c>
      <c r="BV87" s="4" t="str">
        <f t="shared" si="97"/>
        <v> </v>
      </c>
      <c r="BW87" s="4" t="str">
        <f t="shared" si="97"/>
        <v> </v>
      </c>
      <c r="BX87" s="4" t="str">
        <f t="shared" si="98"/>
        <v> </v>
      </c>
      <c r="BY87" s="4" t="str">
        <f t="shared" si="89"/>
        <v> </v>
      </c>
      <c r="BZ87" s="4" t="str">
        <f t="shared" si="99"/>
        <v> </v>
      </c>
      <c r="CA87" s="4" t="str">
        <f t="shared" si="90"/>
        <v> </v>
      </c>
      <c r="CB87" s="4" t="str">
        <f t="shared" si="100"/>
        <v> </v>
      </c>
      <c r="CC87" s="4" t="str">
        <f t="shared" si="101"/>
        <v> </v>
      </c>
      <c r="CD87" s="4" t="str">
        <f t="shared" si="119"/>
        <v> </v>
      </c>
      <c r="CE87" s="4" t="str">
        <f t="shared" si="120"/>
        <v> </v>
      </c>
      <c r="CF87" s="4" t="str">
        <f t="shared" si="121"/>
        <v> </v>
      </c>
      <c r="CG87" s="4" t="str">
        <f t="shared" si="122"/>
        <v> </v>
      </c>
      <c r="CH87" s="4" t="str">
        <f t="shared" si="123"/>
        <v> </v>
      </c>
      <c r="CI87" s="4" t="str">
        <f t="shared" si="124"/>
        <v> </v>
      </c>
      <c r="CJ87" s="4" t="str">
        <f t="shared" si="125"/>
        <v> </v>
      </c>
      <c r="CK87" s="4" t="str">
        <f t="shared" si="126"/>
        <v> </v>
      </c>
      <c r="CL87" s="4" t="str">
        <f t="shared" si="127"/>
        <v> </v>
      </c>
      <c r="CM87" s="4" t="str">
        <f t="shared" si="128"/>
        <v> </v>
      </c>
      <c r="CN87" s="4" t="str">
        <f t="shared" si="129"/>
        <v> </v>
      </c>
      <c r="CO87" s="4" t="str">
        <f t="shared" si="130"/>
        <v> </v>
      </c>
      <c r="CP87" s="4" t="str">
        <f t="shared" si="131"/>
        <v> </v>
      </c>
      <c r="CQ87" s="17" t="str">
        <f t="shared" si="102"/>
        <v>postepowqanie zostało uniewaznione na podstawie art. 255 pkt 1  ustawy Prawo zamówień publicznych, gdyż nie wpłynęła żadna oferta</v>
      </c>
    </row>
    <row r="88" spans="1:95" ht="15">
      <c r="A88" s="2">
        <v>85</v>
      </c>
      <c r="B88" s="4"/>
      <c r="C88" s="4"/>
      <c r="D88" s="4">
        <v>2527.2</v>
      </c>
      <c r="E88" s="4">
        <v>918</v>
      </c>
      <c r="F88" s="4"/>
      <c r="G88" s="4"/>
      <c r="H88" s="4"/>
      <c r="I88" s="4"/>
      <c r="J88" s="4"/>
      <c r="K88" s="4"/>
      <c r="L88" s="4"/>
      <c r="M88" s="4"/>
      <c r="N88" s="4"/>
      <c r="O88" s="4">
        <v>637.2</v>
      </c>
      <c r="P88" s="4"/>
      <c r="Q88" s="4"/>
      <c r="R88" s="4"/>
      <c r="S88" s="4"/>
      <c r="T88" s="4"/>
      <c r="U88" s="4"/>
      <c r="V88" s="4"/>
      <c r="W88" s="4"/>
      <c r="X88" s="4"/>
      <c r="Y88">
        <f t="shared" si="91"/>
      </c>
      <c r="Z88">
        <f t="shared" si="91"/>
      </c>
      <c r="AA88">
        <f t="shared" si="91"/>
        <v>2527.2</v>
      </c>
      <c r="AB88">
        <f t="shared" si="91"/>
        <v>918</v>
      </c>
      <c r="AC88">
        <f t="shared" si="91"/>
      </c>
      <c r="AD88">
        <f t="shared" si="107"/>
      </c>
      <c r="AE88">
        <f t="shared" si="107"/>
      </c>
      <c r="AF88">
        <f t="shared" si="107"/>
      </c>
      <c r="AG88">
        <f t="shared" si="107"/>
      </c>
      <c r="AH88">
        <f t="shared" si="108"/>
      </c>
      <c r="AI88">
        <f t="shared" si="108"/>
      </c>
      <c r="AJ88">
        <f t="shared" si="108"/>
      </c>
      <c r="AK88">
        <f t="shared" si="108"/>
      </c>
      <c r="AL88">
        <f t="shared" si="109"/>
        <v>637.2</v>
      </c>
      <c r="AM88">
        <f t="shared" si="109"/>
      </c>
      <c r="AN88">
        <f t="shared" si="109"/>
      </c>
      <c r="AO88">
        <f t="shared" si="109"/>
      </c>
      <c r="AP88">
        <f t="shared" si="110"/>
      </c>
      <c r="AQ88">
        <f t="shared" si="84"/>
      </c>
      <c r="AR88">
        <f t="shared" si="84"/>
      </c>
      <c r="AS88">
        <f t="shared" si="84"/>
      </c>
      <c r="AT88">
        <f t="shared" si="84"/>
      </c>
      <c r="AU88">
        <f t="shared" si="85"/>
      </c>
      <c r="AV88">
        <f t="shared" si="92"/>
        <v>637.2</v>
      </c>
      <c r="AW88" s="15" t="e">
        <f t="shared" si="93"/>
        <v>#VALUE!</v>
      </c>
      <c r="AX88" s="15" t="e">
        <f t="shared" si="93"/>
        <v>#VALUE!</v>
      </c>
      <c r="AY88" s="15">
        <f t="shared" si="93"/>
        <v>25.21367521367522</v>
      </c>
      <c r="AZ88" s="15">
        <f t="shared" si="103"/>
        <v>69.41176470588236</v>
      </c>
      <c r="BA88" s="15" t="e">
        <f t="shared" si="104"/>
        <v>#VALUE!</v>
      </c>
      <c r="BB88" s="15" t="e">
        <f t="shared" si="105"/>
        <v>#VALUE!</v>
      </c>
      <c r="BC88" s="15" t="e">
        <f t="shared" si="95"/>
        <v>#VALUE!</v>
      </c>
      <c r="BD88" s="15" t="e">
        <f t="shared" si="86"/>
        <v>#VALUE!</v>
      </c>
      <c r="BE88" s="15" t="e">
        <f t="shared" si="96"/>
        <v>#VALUE!</v>
      </c>
      <c r="BF88" s="15" t="e">
        <f t="shared" si="87"/>
        <v>#VALUE!</v>
      </c>
      <c r="BG88" s="15" t="e">
        <f t="shared" si="106"/>
        <v>#VALUE!</v>
      </c>
      <c r="BH88" s="15" t="e">
        <f t="shared" si="88"/>
        <v>#VALUE!</v>
      </c>
      <c r="BI88" s="15" t="e">
        <f t="shared" si="111"/>
        <v>#VALUE!</v>
      </c>
      <c r="BJ88" s="15">
        <f t="shared" si="67"/>
        <v>100</v>
      </c>
      <c r="BK88" s="15" t="e">
        <f t="shared" si="68"/>
        <v>#VALUE!</v>
      </c>
      <c r="BL88" s="15" t="e">
        <f t="shared" si="112"/>
        <v>#VALUE!</v>
      </c>
      <c r="BM88" s="15" t="e">
        <f t="shared" si="113"/>
        <v>#VALUE!</v>
      </c>
      <c r="BN88" s="15" t="e">
        <f t="shared" si="114"/>
        <v>#VALUE!</v>
      </c>
      <c r="BO88" s="15" t="e">
        <f t="shared" si="115"/>
        <v>#VALUE!</v>
      </c>
      <c r="BP88" s="15" t="e">
        <f t="shared" si="116"/>
        <v>#VALUE!</v>
      </c>
      <c r="BQ88" s="15" t="e">
        <f t="shared" si="117"/>
        <v>#VALUE!</v>
      </c>
      <c r="BR88" s="15" t="e">
        <f t="shared" si="118"/>
        <v>#VALUE!</v>
      </c>
      <c r="BS88" s="15" t="e">
        <f t="shared" si="62"/>
        <v>#VALUE!</v>
      </c>
      <c r="BT88" s="4" t="str">
        <f t="shared" si="97"/>
        <v> </v>
      </c>
      <c r="BU88" s="4" t="str">
        <f t="shared" si="97"/>
        <v> </v>
      </c>
      <c r="BV88" s="4">
        <f t="shared" si="97"/>
        <v>25.21367521367522</v>
      </c>
      <c r="BW88" s="4">
        <f t="shared" si="97"/>
        <v>69.41176470588236</v>
      </c>
      <c r="BX88" s="4" t="str">
        <f t="shared" si="98"/>
        <v> </v>
      </c>
      <c r="BY88" s="4" t="str">
        <f t="shared" si="89"/>
        <v> </v>
      </c>
      <c r="BZ88" s="4" t="str">
        <f t="shared" si="99"/>
        <v> </v>
      </c>
      <c r="CA88" s="4" t="str">
        <f t="shared" si="90"/>
        <v> </v>
      </c>
      <c r="CB88" s="4" t="str">
        <f t="shared" si="100"/>
        <v> </v>
      </c>
      <c r="CC88" s="4" t="str">
        <f t="shared" si="101"/>
        <v> </v>
      </c>
      <c r="CD88" s="4" t="str">
        <f t="shared" si="119"/>
        <v> </v>
      </c>
      <c r="CE88" s="4" t="str">
        <f t="shared" si="120"/>
        <v> </v>
      </c>
      <c r="CF88" s="4" t="str">
        <f t="shared" si="121"/>
        <v> </v>
      </c>
      <c r="CG88" s="4">
        <f t="shared" si="122"/>
        <v>100</v>
      </c>
      <c r="CH88" s="4" t="str">
        <f t="shared" si="123"/>
        <v> </v>
      </c>
      <c r="CI88" s="4" t="str">
        <f t="shared" si="124"/>
        <v> </v>
      </c>
      <c r="CJ88" s="4" t="str">
        <f t="shared" si="125"/>
        <v> </v>
      </c>
      <c r="CK88" s="4" t="str">
        <f t="shared" si="126"/>
        <v> </v>
      </c>
      <c r="CL88" s="4" t="str">
        <f t="shared" si="127"/>
        <v> </v>
      </c>
      <c r="CM88" s="4" t="str">
        <f t="shared" si="128"/>
        <v> </v>
      </c>
      <c r="CN88" s="4" t="str">
        <f t="shared" si="129"/>
        <v> </v>
      </c>
      <c r="CO88" s="4" t="str">
        <f t="shared" si="130"/>
        <v> </v>
      </c>
      <c r="CP88" s="4" t="str">
        <f t="shared" si="131"/>
        <v> </v>
      </c>
      <c r="CQ88" s="17">
        <f t="shared" si="102"/>
      </c>
    </row>
    <row r="89" spans="1:95" ht="15">
      <c r="A89" s="2">
        <v>86</v>
      </c>
      <c r="B89" s="4"/>
      <c r="C89" s="4"/>
      <c r="D89" s="4">
        <v>270</v>
      </c>
      <c r="E89" s="4">
        <v>91.8</v>
      </c>
      <c r="F89" s="4"/>
      <c r="G89" s="4"/>
      <c r="H89" s="4"/>
      <c r="I89" s="4"/>
      <c r="J89" s="4"/>
      <c r="K89" s="4"/>
      <c r="L89" s="4"/>
      <c r="M89" s="4"/>
      <c r="N89" s="4"/>
      <c r="O89" s="4">
        <v>63.72</v>
      </c>
      <c r="P89" s="4"/>
      <c r="Q89" s="4"/>
      <c r="R89" s="4"/>
      <c r="S89" s="4"/>
      <c r="T89" s="4"/>
      <c r="U89" s="4"/>
      <c r="V89" s="4"/>
      <c r="W89" s="4"/>
      <c r="X89" s="4"/>
      <c r="Y89">
        <f t="shared" si="91"/>
      </c>
      <c r="Z89">
        <f t="shared" si="91"/>
      </c>
      <c r="AA89">
        <f t="shared" si="91"/>
        <v>270</v>
      </c>
      <c r="AB89">
        <f t="shared" si="91"/>
        <v>91.8</v>
      </c>
      <c r="AC89">
        <f t="shared" si="91"/>
      </c>
      <c r="AD89">
        <f t="shared" si="107"/>
      </c>
      <c r="AE89">
        <f t="shared" si="107"/>
      </c>
      <c r="AF89">
        <f t="shared" si="107"/>
      </c>
      <c r="AG89">
        <f t="shared" si="107"/>
      </c>
      <c r="AH89">
        <f t="shared" si="108"/>
      </c>
      <c r="AI89">
        <f t="shared" si="108"/>
      </c>
      <c r="AJ89">
        <f t="shared" si="108"/>
      </c>
      <c r="AK89">
        <f t="shared" si="108"/>
      </c>
      <c r="AL89">
        <f t="shared" si="109"/>
        <v>63.72</v>
      </c>
      <c r="AM89">
        <f t="shared" si="109"/>
      </c>
      <c r="AN89">
        <f t="shared" si="109"/>
      </c>
      <c r="AO89">
        <f t="shared" si="109"/>
      </c>
      <c r="AP89">
        <f t="shared" si="110"/>
      </c>
      <c r="AQ89">
        <f t="shared" si="84"/>
      </c>
      <c r="AR89">
        <f t="shared" si="84"/>
      </c>
      <c r="AS89">
        <f t="shared" si="84"/>
      </c>
      <c r="AT89">
        <f t="shared" si="84"/>
      </c>
      <c r="AU89">
        <f t="shared" si="85"/>
      </c>
      <c r="AV89">
        <f t="shared" si="92"/>
        <v>63.72</v>
      </c>
      <c r="AW89" s="15" t="e">
        <f t="shared" si="93"/>
        <v>#VALUE!</v>
      </c>
      <c r="AX89" s="15" t="e">
        <f t="shared" si="93"/>
        <v>#VALUE!</v>
      </c>
      <c r="AY89" s="15">
        <f t="shared" si="93"/>
        <v>23.599999999999998</v>
      </c>
      <c r="AZ89" s="15">
        <f t="shared" si="103"/>
        <v>69.41176470588235</v>
      </c>
      <c r="BA89" s="15" t="e">
        <f t="shared" si="104"/>
        <v>#VALUE!</v>
      </c>
      <c r="BB89" s="15" t="e">
        <f t="shared" si="105"/>
        <v>#VALUE!</v>
      </c>
      <c r="BC89" s="15" t="e">
        <f t="shared" si="95"/>
        <v>#VALUE!</v>
      </c>
      <c r="BD89" s="15" t="e">
        <f t="shared" si="86"/>
        <v>#VALUE!</v>
      </c>
      <c r="BE89" s="15" t="e">
        <f t="shared" si="96"/>
        <v>#VALUE!</v>
      </c>
      <c r="BF89" s="15" t="e">
        <f t="shared" si="87"/>
        <v>#VALUE!</v>
      </c>
      <c r="BG89" s="15" t="e">
        <f t="shared" si="106"/>
        <v>#VALUE!</v>
      </c>
      <c r="BH89" s="15" t="e">
        <f t="shared" si="88"/>
        <v>#VALUE!</v>
      </c>
      <c r="BI89" s="15" t="e">
        <f t="shared" si="111"/>
        <v>#VALUE!</v>
      </c>
      <c r="BJ89" s="15">
        <f t="shared" si="67"/>
        <v>100</v>
      </c>
      <c r="BK89" s="15" t="e">
        <f t="shared" si="68"/>
        <v>#VALUE!</v>
      </c>
      <c r="BL89" s="15" t="e">
        <f t="shared" si="112"/>
        <v>#VALUE!</v>
      </c>
      <c r="BM89" s="15" t="e">
        <f t="shared" si="113"/>
        <v>#VALUE!</v>
      </c>
      <c r="BN89" s="15" t="e">
        <f t="shared" si="114"/>
        <v>#VALUE!</v>
      </c>
      <c r="BO89" s="15" t="e">
        <f t="shared" si="115"/>
        <v>#VALUE!</v>
      </c>
      <c r="BP89" s="15" t="e">
        <f t="shared" si="116"/>
        <v>#VALUE!</v>
      </c>
      <c r="BQ89" s="15" t="e">
        <f t="shared" si="117"/>
        <v>#VALUE!</v>
      </c>
      <c r="BR89" s="15" t="e">
        <f t="shared" si="118"/>
        <v>#VALUE!</v>
      </c>
      <c r="BS89" s="15" t="e">
        <f aca="true" t="shared" si="132" ref="BS89:BS152">$AV89/AU89*100</f>
        <v>#VALUE!</v>
      </c>
      <c r="BT89" s="4" t="str">
        <f t="shared" si="97"/>
        <v> </v>
      </c>
      <c r="BU89" s="4" t="str">
        <f t="shared" si="97"/>
        <v> </v>
      </c>
      <c r="BV89" s="4">
        <f t="shared" si="97"/>
        <v>23.599999999999998</v>
      </c>
      <c r="BW89" s="4">
        <f t="shared" si="97"/>
        <v>69.41176470588235</v>
      </c>
      <c r="BX89" s="4" t="str">
        <f t="shared" si="98"/>
        <v> </v>
      </c>
      <c r="BY89" s="4" t="str">
        <f t="shared" si="89"/>
        <v> </v>
      </c>
      <c r="BZ89" s="4" t="str">
        <f t="shared" si="99"/>
        <v> </v>
      </c>
      <c r="CA89" s="4" t="str">
        <f t="shared" si="90"/>
        <v> </v>
      </c>
      <c r="CB89" s="4" t="str">
        <f t="shared" si="100"/>
        <v> </v>
      </c>
      <c r="CC89" s="4" t="str">
        <f t="shared" si="101"/>
        <v> </v>
      </c>
      <c r="CD89" s="4" t="str">
        <f t="shared" si="119"/>
        <v> </v>
      </c>
      <c r="CE89" s="4" t="str">
        <f t="shared" si="120"/>
        <v> </v>
      </c>
      <c r="CF89" s="4" t="str">
        <f t="shared" si="121"/>
        <v> </v>
      </c>
      <c r="CG89" s="4">
        <f t="shared" si="122"/>
        <v>100</v>
      </c>
      <c r="CH89" s="4" t="str">
        <f t="shared" si="123"/>
        <v> </v>
      </c>
      <c r="CI89" s="4" t="str">
        <f t="shared" si="124"/>
        <v> </v>
      </c>
      <c r="CJ89" s="4" t="str">
        <f t="shared" si="125"/>
        <v> </v>
      </c>
      <c r="CK89" s="4" t="str">
        <f t="shared" si="126"/>
        <v> </v>
      </c>
      <c r="CL89" s="4" t="str">
        <f t="shared" si="127"/>
        <v> </v>
      </c>
      <c r="CM89" s="4" t="str">
        <f t="shared" si="128"/>
        <v> </v>
      </c>
      <c r="CN89" s="4" t="str">
        <f t="shared" si="129"/>
        <v> </v>
      </c>
      <c r="CO89" s="4" t="str">
        <f t="shared" si="130"/>
        <v> </v>
      </c>
      <c r="CP89" s="4" t="str">
        <f t="shared" si="131"/>
        <v> </v>
      </c>
      <c r="CQ89" s="17">
        <f t="shared" si="102"/>
      </c>
    </row>
    <row r="90" spans="1:95" ht="15">
      <c r="A90" s="2">
        <v>87</v>
      </c>
      <c r="B90" s="4"/>
      <c r="C90" s="4"/>
      <c r="D90" s="4">
        <v>1188</v>
      </c>
      <c r="E90" s="4">
        <v>459</v>
      </c>
      <c r="F90" s="4"/>
      <c r="G90" s="4"/>
      <c r="H90" s="4"/>
      <c r="I90" s="4"/>
      <c r="J90" s="4"/>
      <c r="K90" s="4"/>
      <c r="L90" s="4"/>
      <c r="M90" s="4"/>
      <c r="N90" s="4"/>
      <c r="O90" s="4">
        <v>270</v>
      </c>
      <c r="P90" s="4"/>
      <c r="Q90" s="4"/>
      <c r="R90" s="4"/>
      <c r="S90" s="4"/>
      <c r="T90" s="4"/>
      <c r="U90" s="4"/>
      <c r="V90" s="4"/>
      <c r="W90" s="4"/>
      <c r="X90" s="4"/>
      <c r="Y90">
        <f t="shared" si="91"/>
      </c>
      <c r="Z90">
        <f t="shared" si="91"/>
      </c>
      <c r="AA90">
        <f t="shared" si="91"/>
        <v>1188</v>
      </c>
      <c r="AB90">
        <f t="shared" si="91"/>
        <v>459</v>
      </c>
      <c r="AC90">
        <f t="shared" si="91"/>
      </c>
      <c r="AD90">
        <f t="shared" si="107"/>
      </c>
      <c r="AE90">
        <f t="shared" si="107"/>
      </c>
      <c r="AF90">
        <f t="shared" si="107"/>
      </c>
      <c r="AG90">
        <f t="shared" si="107"/>
      </c>
      <c r="AH90">
        <f t="shared" si="108"/>
      </c>
      <c r="AI90">
        <f t="shared" si="108"/>
      </c>
      <c r="AJ90">
        <f t="shared" si="108"/>
      </c>
      <c r="AK90">
        <f t="shared" si="108"/>
      </c>
      <c r="AL90">
        <f t="shared" si="109"/>
        <v>270</v>
      </c>
      <c r="AM90">
        <f t="shared" si="109"/>
      </c>
      <c r="AN90">
        <f t="shared" si="109"/>
      </c>
      <c r="AO90">
        <f t="shared" si="109"/>
      </c>
      <c r="AP90">
        <f t="shared" si="110"/>
      </c>
      <c r="AQ90">
        <f t="shared" si="84"/>
      </c>
      <c r="AR90">
        <f t="shared" si="84"/>
      </c>
      <c r="AS90">
        <f t="shared" si="84"/>
      </c>
      <c r="AT90">
        <f t="shared" si="84"/>
      </c>
      <c r="AU90">
        <f t="shared" si="85"/>
      </c>
      <c r="AV90">
        <f t="shared" si="92"/>
        <v>270</v>
      </c>
      <c r="AW90" s="15" t="e">
        <f t="shared" si="93"/>
        <v>#VALUE!</v>
      </c>
      <c r="AX90" s="15" t="e">
        <f t="shared" si="93"/>
        <v>#VALUE!</v>
      </c>
      <c r="AY90" s="15">
        <f t="shared" si="93"/>
        <v>22.727272727272727</v>
      </c>
      <c r="AZ90" s="15">
        <f t="shared" si="103"/>
        <v>58.82352941176471</v>
      </c>
      <c r="BA90" s="15" t="e">
        <f t="shared" si="104"/>
        <v>#VALUE!</v>
      </c>
      <c r="BB90" s="15" t="e">
        <f t="shared" si="105"/>
        <v>#VALUE!</v>
      </c>
      <c r="BC90" s="15" t="e">
        <f t="shared" si="95"/>
        <v>#VALUE!</v>
      </c>
      <c r="BD90" s="15" t="e">
        <f t="shared" si="86"/>
        <v>#VALUE!</v>
      </c>
      <c r="BE90" s="15" t="e">
        <f t="shared" si="96"/>
        <v>#VALUE!</v>
      </c>
      <c r="BF90" s="15" t="e">
        <f t="shared" si="87"/>
        <v>#VALUE!</v>
      </c>
      <c r="BG90" s="15" t="e">
        <f t="shared" si="106"/>
        <v>#VALUE!</v>
      </c>
      <c r="BH90" s="15" t="e">
        <f t="shared" si="88"/>
        <v>#VALUE!</v>
      </c>
      <c r="BI90" s="15" t="e">
        <f t="shared" si="111"/>
        <v>#VALUE!</v>
      </c>
      <c r="BJ90" s="15">
        <f t="shared" si="67"/>
        <v>100</v>
      </c>
      <c r="BK90" s="15" t="e">
        <f t="shared" si="68"/>
        <v>#VALUE!</v>
      </c>
      <c r="BL90" s="15" t="e">
        <f t="shared" si="112"/>
        <v>#VALUE!</v>
      </c>
      <c r="BM90" s="15" t="e">
        <f t="shared" si="113"/>
        <v>#VALUE!</v>
      </c>
      <c r="BN90" s="15" t="e">
        <f t="shared" si="114"/>
        <v>#VALUE!</v>
      </c>
      <c r="BO90" s="15" t="e">
        <f t="shared" si="115"/>
        <v>#VALUE!</v>
      </c>
      <c r="BP90" s="15" t="e">
        <f t="shared" si="116"/>
        <v>#VALUE!</v>
      </c>
      <c r="BQ90" s="15" t="e">
        <f t="shared" si="117"/>
        <v>#VALUE!</v>
      </c>
      <c r="BR90" s="15" t="e">
        <f t="shared" si="118"/>
        <v>#VALUE!</v>
      </c>
      <c r="BS90" s="15" t="e">
        <f t="shared" si="132"/>
        <v>#VALUE!</v>
      </c>
      <c r="BT90" s="4" t="str">
        <f t="shared" si="97"/>
        <v> </v>
      </c>
      <c r="BU90" s="4" t="str">
        <f t="shared" si="97"/>
        <v> </v>
      </c>
      <c r="BV90" s="4">
        <f t="shared" si="97"/>
        <v>22.727272727272727</v>
      </c>
      <c r="BW90" s="4">
        <f t="shared" si="97"/>
        <v>58.82352941176471</v>
      </c>
      <c r="BX90" s="4" t="str">
        <f t="shared" si="98"/>
        <v> </v>
      </c>
      <c r="BY90" s="4" t="str">
        <f t="shared" si="89"/>
        <v> </v>
      </c>
      <c r="BZ90" s="4" t="str">
        <f t="shared" si="99"/>
        <v> </v>
      </c>
      <c r="CA90" s="4" t="str">
        <f t="shared" si="90"/>
        <v> </v>
      </c>
      <c r="CB90" s="4" t="str">
        <f t="shared" si="100"/>
        <v> </v>
      </c>
      <c r="CC90" s="4" t="str">
        <f t="shared" si="101"/>
        <v> </v>
      </c>
      <c r="CD90" s="4" t="str">
        <f t="shared" si="119"/>
        <v> </v>
      </c>
      <c r="CE90" s="4" t="str">
        <f t="shared" si="120"/>
        <v> </v>
      </c>
      <c r="CF90" s="4" t="str">
        <f t="shared" si="121"/>
        <v> </v>
      </c>
      <c r="CG90" s="4">
        <f t="shared" si="122"/>
        <v>100</v>
      </c>
      <c r="CH90" s="4" t="str">
        <f t="shared" si="123"/>
        <v> </v>
      </c>
      <c r="CI90" s="4" t="str">
        <f t="shared" si="124"/>
        <v> </v>
      </c>
      <c r="CJ90" s="4" t="str">
        <f t="shared" si="125"/>
        <v> </v>
      </c>
      <c r="CK90" s="4" t="str">
        <f t="shared" si="126"/>
        <v> </v>
      </c>
      <c r="CL90" s="4" t="str">
        <f t="shared" si="127"/>
        <v> </v>
      </c>
      <c r="CM90" s="4" t="str">
        <f t="shared" si="128"/>
        <v> </v>
      </c>
      <c r="CN90" s="4" t="str">
        <f t="shared" si="129"/>
        <v> </v>
      </c>
      <c r="CO90" s="4" t="str">
        <f t="shared" si="130"/>
        <v> </v>
      </c>
      <c r="CP90" s="4" t="str">
        <f t="shared" si="131"/>
        <v> </v>
      </c>
      <c r="CQ90" s="17">
        <f t="shared" si="102"/>
      </c>
    </row>
    <row r="91" spans="1:95" ht="15">
      <c r="A91" s="2">
        <v>88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>
        <f t="shared" si="91"/>
      </c>
      <c r="Z91">
        <f t="shared" si="91"/>
      </c>
      <c r="AA91">
        <f t="shared" si="91"/>
      </c>
      <c r="AB91">
        <f t="shared" si="91"/>
      </c>
      <c r="AC91">
        <f t="shared" si="91"/>
      </c>
      <c r="AD91">
        <f t="shared" si="107"/>
      </c>
      <c r="AE91">
        <f t="shared" si="107"/>
      </c>
      <c r="AF91">
        <f t="shared" si="107"/>
      </c>
      <c r="AG91">
        <f t="shared" si="107"/>
      </c>
      <c r="AH91">
        <f t="shared" si="108"/>
      </c>
      <c r="AI91">
        <f t="shared" si="108"/>
      </c>
      <c r="AJ91">
        <f t="shared" si="108"/>
      </c>
      <c r="AK91">
        <f t="shared" si="108"/>
      </c>
      <c r="AL91">
        <f t="shared" si="109"/>
      </c>
      <c r="AM91">
        <f t="shared" si="109"/>
      </c>
      <c r="AN91">
        <f t="shared" si="109"/>
      </c>
      <c r="AO91">
        <f t="shared" si="109"/>
      </c>
      <c r="AP91">
        <f t="shared" si="110"/>
      </c>
      <c r="AQ91">
        <f t="shared" si="84"/>
      </c>
      <c r="AR91">
        <f t="shared" si="84"/>
      </c>
      <c r="AS91">
        <f t="shared" si="84"/>
      </c>
      <c r="AT91">
        <f t="shared" si="84"/>
      </c>
      <c r="AU91">
        <f t="shared" si="85"/>
      </c>
      <c r="AV91" s="16">
        <f t="shared" si="92"/>
        <v>0</v>
      </c>
      <c r="AW91" s="15" t="e">
        <f t="shared" si="93"/>
        <v>#VALUE!</v>
      </c>
      <c r="AX91" s="15" t="e">
        <f t="shared" si="93"/>
        <v>#VALUE!</v>
      </c>
      <c r="AY91" s="15" t="e">
        <f t="shared" si="93"/>
        <v>#VALUE!</v>
      </c>
      <c r="AZ91" s="15" t="e">
        <f t="shared" si="103"/>
        <v>#VALUE!</v>
      </c>
      <c r="BA91" s="15" t="e">
        <f t="shared" si="104"/>
        <v>#VALUE!</v>
      </c>
      <c r="BB91" s="15" t="e">
        <f t="shared" si="105"/>
        <v>#VALUE!</v>
      </c>
      <c r="BC91" s="15" t="e">
        <f t="shared" si="95"/>
        <v>#VALUE!</v>
      </c>
      <c r="BD91" s="15" t="e">
        <f t="shared" si="86"/>
        <v>#VALUE!</v>
      </c>
      <c r="BE91" s="15" t="e">
        <f t="shared" si="96"/>
        <v>#VALUE!</v>
      </c>
      <c r="BF91" s="15" t="e">
        <f t="shared" si="87"/>
        <v>#VALUE!</v>
      </c>
      <c r="BG91" s="15" t="e">
        <f t="shared" si="106"/>
        <v>#VALUE!</v>
      </c>
      <c r="BH91" s="15" t="e">
        <f t="shared" si="88"/>
        <v>#VALUE!</v>
      </c>
      <c r="BI91" s="15" t="e">
        <f t="shared" si="111"/>
        <v>#VALUE!</v>
      </c>
      <c r="BJ91" s="15" t="e">
        <f t="shared" si="67"/>
        <v>#VALUE!</v>
      </c>
      <c r="BK91" s="15" t="e">
        <f t="shared" si="68"/>
        <v>#VALUE!</v>
      </c>
      <c r="BL91" s="15" t="e">
        <f t="shared" si="112"/>
        <v>#VALUE!</v>
      </c>
      <c r="BM91" s="15" t="e">
        <f t="shared" si="113"/>
        <v>#VALUE!</v>
      </c>
      <c r="BN91" s="15" t="e">
        <f t="shared" si="114"/>
        <v>#VALUE!</v>
      </c>
      <c r="BO91" s="15" t="e">
        <f t="shared" si="115"/>
        <v>#VALUE!</v>
      </c>
      <c r="BP91" s="15" t="e">
        <f t="shared" si="116"/>
        <v>#VALUE!</v>
      </c>
      <c r="BQ91" s="15" t="e">
        <f t="shared" si="117"/>
        <v>#VALUE!</v>
      </c>
      <c r="BR91" s="15" t="e">
        <f t="shared" si="118"/>
        <v>#VALUE!</v>
      </c>
      <c r="BS91" s="15" t="e">
        <f t="shared" si="132"/>
        <v>#VALUE!</v>
      </c>
      <c r="BT91" s="4" t="str">
        <f t="shared" si="97"/>
        <v> </v>
      </c>
      <c r="BU91" s="4" t="str">
        <f t="shared" si="97"/>
        <v> </v>
      </c>
      <c r="BV91" s="4" t="str">
        <f t="shared" si="97"/>
        <v> </v>
      </c>
      <c r="BW91" s="4" t="str">
        <f t="shared" si="97"/>
        <v> </v>
      </c>
      <c r="BX91" s="4" t="str">
        <f t="shared" si="98"/>
        <v> </v>
      </c>
      <c r="BY91" s="4" t="str">
        <f t="shared" si="89"/>
        <v> </v>
      </c>
      <c r="BZ91" s="4" t="str">
        <f t="shared" si="99"/>
        <v> </v>
      </c>
      <c r="CA91" s="4" t="str">
        <f t="shared" si="90"/>
        <v> </v>
      </c>
      <c r="CB91" s="4" t="str">
        <f t="shared" si="100"/>
        <v> </v>
      </c>
      <c r="CC91" s="4" t="str">
        <f t="shared" si="101"/>
        <v> </v>
      </c>
      <c r="CD91" s="4" t="str">
        <f t="shared" si="119"/>
        <v> </v>
      </c>
      <c r="CE91" s="4" t="str">
        <f t="shared" si="120"/>
        <v> </v>
      </c>
      <c r="CF91" s="4" t="str">
        <f t="shared" si="121"/>
        <v> </v>
      </c>
      <c r="CG91" s="4" t="str">
        <f t="shared" si="122"/>
        <v> </v>
      </c>
      <c r="CH91" s="4" t="str">
        <f t="shared" si="123"/>
        <v> </v>
      </c>
      <c r="CI91" s="4" t="str">
        <f t="shared" si="124"/>
        <v> </v>
      </c>
      <c r="CJ91" s="4" t="str">
        <f t="shared" si="125"/>
        <v> </v>
      </c>
      <c r="CK91" s="4" t="str">
        <f t="shared" si="126"/>
        <v> </v>
      </c>
      <c r="CL91" s="4" t="str">
        <f t="shared" si="127"/>
        <v> </v>
      </c>
      <c r="CM91" s="4" t="str">
        <f t="shared" si="128"/>
        <v> </v>
      </c>
      <c r="CN91" s="4" t="str">
        <f t="shared" si="129"/>
        <v> </v>
      </c>
      <c r="CO91" s="4" t="str">
        <f t="shared" si="130"/>
        <v> </v>
      </c>
      <c r="CP91" s="4" t="str">
        <f t="shared" si="131"/>
        <v> </v>
      </c>
      <c r="CQ91" s="17" t="str">
        <f t="shared" si="102"/>
        <v>postepowqanie zostało uniewaznione na podstawie art. 255 pkt 1  ustawy Prawo zamówień publicznych, gdyż nie wpłynęła żadna oferta</v>
      </c>
    </row>
    <row r="92" spans="1:95" ht="15">
      <c r="A92" s="2">
        <v>89</v>
      </c>
      <c r="B92" s="4"/>
      <c r="C92" s="4"/>
      <c r="D92" s="4"/>
      <c r="E92" s="4">
        <v>1101.6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>
        <v>1127.52</v>
      </c>
      <c r="Y92">
        <f t="shared" si="91"/>
      </c>
      <c r="Z92">
        <f t="shared" si="91"/>
      </c>
      <c r="AA92">
        <f t="shared" si="91"/>
      </c>
      <c r="AB92">
        <f t="shared" si="91"/>
        <v>1101.6</v>
      </c>
      <c r="AC92">
        <f t="shared" si="91"/>
      </c>
      <c r="AD92">
        <f t="shared" si="107"/>
      </c>
      <c r="AE92">
        <f t="shared" si="107"/>
      </c>
      <c r="AF92">
        <f t="shared" si="107"/>
      </c>
      <c r="AG92">
        <f t="shared" si="107"/>
      </c>
      <c r="AH92">
        <f t="shared" si="108"/>
      </c>
      <c r="AI92">
        <f t="shared" si="108"/>
      </c>
      <c r="AJ92">
        <f t="shared" si="108"/>
      </c>
      <c r="AK92">
        <f t="shared" si="108"/>
      </c>
      <c r="AL92">
        <f t="shared" si="109"/>
      </c>
      <c r="AM92">
        <f t="shared" si="109"/>
      </c>
      <c r="AN92">
        <f t="shared" si="109"/>
      </c>
      <c r="AO92">
        <f t="shared" si="109"/>
      </c>
      <c r="AP92">
        <f t="shared" si="110"/>
      </c>
      <c r="AQ92">
        <f t="shared" si="84"/>
      </c>
      <c r="AR92">
        <f t="shared" si="84"/>
      </c>
      <c r="AS92">
        <f t="shared" si="84"/>
      </c>
      <c r="AT92">
        <f t="shared" si="84"/>
      </c>
      <c r="AU92">
        <f t="shared" si="85"/>
        <v>1127.52</v>
      </c>
      <c r="AV92">
        <f t="shared" si="92"/>
        <v>1101.6</v>
      </c>
      <c r="AW92" s="15" t="e">
        <f t="shared" si="93"/>
        <v>#VALUE!</v>
      </c>
      <c r="AX92" s="15" t="e">
        <f t="shared" si="93"/>
        <v>#VALUE!</v>
      </c>
      <c r="AY92" s="15" t="e">
        <f t="shared" si="93"/>
        <v>#VALUE!</v>
      </c>
      <c r="AZ92" s="15">
        <f t="shared" si="103"/>
        <v>100</v>
      </c>
      <c r="BA92" s="15" t="e">
        <f t="shared" si="104"/>
        <v>#VALUE!</v>
      </c>
      <c r="BB92" s="15" t="e">
        <f t="shared" si="105"/>
        <v>#VALUE!</v>
      </c>
      <c r="BC92" s="15" t="e">
        <f t="shared" si="95"/>
        <v>#VALUE!</v>
      </c>
      <c r="BD92" s="15" t="e">
        <f t="shared" si="86"/>
        <v>#VALUE!</v>
      </c>
      <c r="BE92" s="15" t="e">
        <f t="shared" si="96"/>
        <v>#VALUE!</v>
      </c>
      <c r="BF92" s="15" t="e">
        <f t="shared" si="87"/>
        <v>#VALUE!</v>
      </c>
      <c r="BG92" s="15" t="e">
        <f t="shared" si="106"/>
        <v>#VALUE!</v>
      </c>
      <c r="BH92" s="15" t="e">
        <f t="shared" si="88"/>
        <v>#VALUE!</v>
      </c>
      <c r="BI92" s="15" t="e">
        <f t="shared" si="111"/>
        <v>#VALUE!</v>
      </c>
      <c r="BJ92" s="15" t="e">
        <f t="shared" si="67"/>
        <v>#VALUE!</v>
      </c>
      <c r="BK92" s="15" t="e">
        <f t="shared" si="68"/>
        <v>#VALUE!</v>
      </c>
      <c r="BL92" s="15" t="e">
        <f t="shared" si="112"/>
        <v>#VALUE!</v>
      </c>
      <c r="BM92" s="15" t="e">
        <f t="shared" si="113"/>
        <v>#VALUE!</v>
      </c>
      <c r="BN92" s="15" t="e">
        <f t="shared" si="114"/>
        <v>#VALUE!</v>
      </c>
      <c r="BO92" s="15" t="e">
        <f t="shared" si="115"/>
        <v>#VALUE!</v>
      </c>
      <c r="BP92" s="15" t="e">
        <f t="shared" si="116"/>
        <v>#VALUE!</v>
      </c>
      <c r="BQ92" s="15" t="e">
        <f t="shared" si="117"/>
        <v>#VALUE!</v>
      </c>
      <c r="BR92" s="15" t="e">
        <f t="shared" si="118"/>
        <v>#VALUE!</v>
      </c>
      <c r="BS92" s="15">
        <f t="shared" si="132"/>
        <v>97.70114942528735</v>
      </c>
      <c r="BT92" s="4" t="str">
        <f t="shared" si="97"/>
        <v> </v>
      </c>
      <c r="BU92" s="4" t="str">
        <f t="shared" si="97"/>
        <v> </v>
      </c>
      <c r="BV92" s="4" t="str">
        <f t="shared" si="97"/>
        <v> </v>
      </c>
      <c r="BW92" s="4">
        <f t="shared" si="97"/>
        <v>100</v>
      </c>
      <c r="BX92" s="4" t="str">
        <f t="shared" si="98"/>
        <v> </v>
      </c>
      <c r="BY92" s="4" t="str">
        <f t="shared" si="89"/>
        <v> </v>
      </c>
      <c r="BZ92" s="4" t="str">
        <f t="shared" si="99"/>
        <v> </v>
      </c>
      <c r="CA92" s="4" t="str">
        <f t="shared" si="90"/>
        <v> </v>
      </c>
      <c r="CB92" s="4" t="str">
        <f t="shared" si="100"/>
        <v> </v>
      </c>
      <c r="CC92" s="4" t="str">
        <f t="shared" si="101"/>
        <v> </v>
      </c>
      <c r="CD92" s="4" t="str">
        <f t="shared" si="119"/>
        <v> </v>
      </c>
      <c r="CE92" s="4" t="str">
        <f t="shared" si="120"/>
        <v> </v>
      </c>
      <c r="CF92" s="4" t="str">
        <f t="shared" si="121"/>
        <v> </v>
      </c>
      <c r="CG92" s="4" t="str">
        <f t="shared" si="122"/>
        <v> </v>
      </c>
      <c r="CH92" s="4" t="str">
        <f t="shared" si="123"/>
        <v> </v>
      </c>
      <c r="CI92" s="4" t="str">
        <f t="shared" si="124"/>
        <v> </v>
      </c>
      <c r="CJ92" s="4" t="str">
        <f t="shared" si="125"/>
        <v> </v>
      </c>
      <c r="CK92" s="4" t="str">
        <f t="shared" si="126"/>
        <v> </v>
      </c>
      <c r="CL92" s="4" t="str">
        <f t="shared" si="127"/>
        <v> </v>
      </c>
      <c r="CM92" s="4" t="str">
        <f t="shared" si="128"/>
        <v> </v>
      </c>
      <c r="CN92" s="4" t="str">
        <f t="shared" si="129"/>
        <v> </v>
      </c>
      <c r="CO92" s="4" t="str">
        <f t="shared" si="130"/>
        <v> </v>
      </c>
      <c r="CP92" s="4">
        <f t="shared" si="131"/>
        <v>97.70114942528735</v>
      </c>
      <c r="CQ92" s="17">
        <f t="shared" si="102"/>
      </c>
    </row>
    <row r="93" spans="1:95" ht="15">
      <c r="A93" s="2">
        <v>90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>
        <v>1119.3</v>
      </c>
      <c r="R93" s="4"/>
      <c r="S93" s="4"/>
      <c r="T93" s="4"/>
      <c r="U93" s="4"/>
      <c r="V93" s="4"/>
      <c r="W93" s="4"/>
      <c r="X93" s="4"/>
      <c r="Y93">
        <f t="shared" si="91"/>
      </c>
      <c r="Z93">
        <f t="shared" si="91"/>
      </c>
      <c r="AA93">
        <f t="shared" si="91"/>
      </c>
      <c r="AB93">
        <f t="shared" si="91"/>
      </c>
      <c r="AC93">
        <f t="shared" si="91"/>
      </c>
      <c r="AD93">
        <f t="shared" si="107"/>
      </c>
      <c r="AE93">
        <f t="shared" si="107"/>
      </c>
      <c r="AF93">
        <f t="shared" si="107"/>
      </c>
      <c r="AG93">
        <f t="shared" si="107"/>
      </c>
      <c r="AH93">
        <f t="shared" si="108"/>
      </c>
      <c r="AI93">
        <f t="shared" si="108"/>
      </c>
      <c r="AJ93">
        <f t="shared" si="108"/>
      </c>
      <c r="AK93">
        <f t="shared" si="108"/>
      </c>
      <c r="AL93">
        <f t="shared" si="109"/>
      </c>
      <c r="AM93">
        <f t="shared" si="109"/>
      </c>
      <c r="AN93">
        <f t="shared" si="109"/>
        <v>1119.3</v>
      </c>
      <c r="AO93">
        <f t="shared" si="109"/>
      </c>
      <c r="AP93">
        <f t="shared" si="110"/>
      </c>
      <c r="AQ93">
        <f t="shared" si="84"/>
      </c>
      <c r="AR93">
        <f t="shared" si="84"/>
      </c>
      <c r="AS93">
        <f t="shared" si="84"/>
      </c>
      <c r="AT93">
        <f t="shared" si="84"/>
      </c>
      <c r="AU93">
        <f t="shared" si="85"/>
      </c>
      <c r="AV93">
        <f t="shared" si="92"/>
        <v>1119.3</v>
      </c>
      <c r="AW93" s="15" t="e">
        <f t="shared" si="93"/>
        <v>#VALUE!</v>
      </c>
      <c r="AX93" s="15" t="e">
        <f t="shared" si="93"/>
        <v>#VALUE!</v>
      </c>
      <c r="AY93" s="15" t="e">
        <f t="shared" si="93"/>
        <v>#VALUE!</v>
      </c>
      <c r="AZ93" s="15" t="e">
        <f t="shared" si="103"/>
        <v>#VALUE!</v>
      </c>
      <c r="BA93" s="15" t="e">
        <f t="shared" si="104"/>
        <v>#VALUE!</v>
      </c>
      <c r="BB93" s="15" t="e">
        <f t="shared" si="105"/>
        <v>#VALUE!</v>
      </c>
      <c r="BC93" s="15" t="e">
        <f t="shared" si="95"/>
        <v>#VALUE!</v>
      </c>
      <c r="BD93" s="15" t="e">
        <f t="shared" si="86"/>
        <v>#VALUE!</v>
      </c>
      <c r="BE93" s="15" t="e">
        <f t="shared" si="96"/>
        <v>#VALUE!</v>
      </c>
      <c r="BF93" s="15" t="e">
        <f t="shared" si="87"/>
        <v>#VALUE!</v>
      </c>
      <c r="BG93" s="15" t="e">
        <f t="shared" si="106"/>
        <v>#VALUE!</v>
      </c>
      <c r="BH93" s="15" t="e">
        <f t="shared" si="88"/>
        <v>#VALUE!</v>
      </c>
      <c r="BI93" s="15" t="e">
        <f t="shared" si="111"/>
        <v>#VALUE!</v>
      </c>
      <c r="BJ93" s="15" t="e">
        <f t="shared" si="67"/>
        <v>#VALUE!</v>
      </c>
      <c r="BK93" s="15" t="e">
        <f t="shared" si="68"/>
        <v>#VALUE!</v>
      </c>
      <c r="BL93" s="15">
        <f t="shared" si="112"/>
        <v>100</v>
      </c>
      <c r="BM93" s="15" t="e">
        <f t="shared" si="113"/>
        <v>#VALUE!</v>
      </c>
      <c r="BN93" s="15" t="e">
        <f t="shared" si="114"/>
        <v>#VALUE!</v>
      </c>
      <c r="BO93" s="15" t="e">
        <f t="shared" si="115"/>
        <v>#VALUE!</v>
      </c>
      <c r="BP93" s="15" t="e">
        <f t="shared" si="116"/>
        <v>#VALUE!</v>
      </c>
      <c r="BQ93" s="15" t="e">
        <f t="shared" si="117"/>
        <v>#VALUE!</v>
      </c>
      <c r="BR93" s="15" t="e">
        <f t="shared" si="118"/>
        <v>#VALUE!</v>
      </c>
      <c r="BS93" s="15" t="e">
        <f t="shared" si="132"/>
        <v>#VALUE!</v>
      </c>
      <c r="BT93" s="4" t="str">
        <f t="shared" si="97"/>
        <v> </v>
      </c>
      <c r="BU93" s="4" t="str">
        <f t="shared" si="97"/>
        <v> </v>
      </c>
      <c r="BV93" s="4" t="str">
        <f t="shared" si="97"/>
        <v> </v>
      </c>
      <c r="BW93" s="4" t="str">
        <f t="shared" si="97"/>
        <v> </v>
      </c>
      <c r="BX93" s="4" t="str">
        <f t="shared" si="98"/>
        <v> </v>
      </c>
      <c r="BY93" s="4" t="str">
        <f t="shared" si="89"/>
        <v> </v>
      </c>
      <c r="BZ93" s="4" t="str">
        <f t="shared" si="99"/>
        <v> </v>
      </c>
      <c r="CA93" s="4" t="str">
        <f t="shared" si="90"/>
        <v> </v>
      </c>
      <c r="CB93" s="4" t="str">
        <f t="shared" si="100"/>
        <v> </v>
      </c>
      <c r="CC93" s="4" t="str">
        <f t="shared" si="101"/>
        <v> </v>
      </c>
      <c r="CD93" s="4" t="str">
        <f t="shared" si="119"/>
        <v> </v>
      </c>
      <c r="CE93" s="4" t="str">
        <f t="shared" si="120"/>
        <v> </v>
      </c>
      <c r="CF93" s="4" t="str">
        <f t="shared" si="121"/>
        <v> </v>
      </c>
      <c r="CG93" s="4" t="str">
        <f t="shared" si="122"/>
        <v> </v>
      </c>
      <c r="CH93" s="4" t="str">
        <f t="shared" si="123"/>
        <v> </v>
      </c>
      <c r="CI93" s="4">
        <f t="shared" si="124"/>
        <v>100</v>
      </c>
      <c r="CJ93" s="4" t="str">
        <f t="shared" si="125"/>
        <v> </v>
      </c>
      <c r="CK93" s="4" t="str">
        <f t="shared" si="126"/>
        <v> </v>
      </c>
      <c r="CL93" s="4" t="str">
        <f t="shared" si="127"/>
        <v> </v>
      </c>
      <c r="CM93" s="4" t="str">
        <f t="shared" si="128"/>
        <v> </v>
      </c>
      <c r="CN93" s="4" t="str">
        <f t="shared" si="129"/>
        <v> </v>
      </c>
      <c r="CO93" s="4" t="str">
        <f t="shared" si="130"/>
        <v> </v>
      </c>
      <c r="CP93" s="4" t="str">
        <f t="shared" si="131"/>
        <v> </v>
      </c>
      <c r="CQ93" s="17">
        <f t="shared" si="102"/>
      </c>
    </row>
    <row r="94" spans="1:95" ht="15">
      <c r="A94" s="2">
        <v>91</v>
      </c>
      <c r="B94" s="4"/>
      <c r="C94" s="4"/>
      <c r="D94" s="4">
        <v>540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>
        <v>108</v>
      </c>
      <c r="P94" s="4"/>
      <c r="Q94" s="4"/>
      <c r="R94" s="4"/>
      <c r="S94" s="4"/>
      <c r="T94" s="4"/>
      <c r="U94" s="4"/>
      <c r="V94" s="4"/>
      <c r="W94" s="4"/>
      <c r="X94" s="4"/>
      <c r="Y94">
        <f t="shared" si="91"/>
      </c>
      <c r="Z94">
        <f t="shared" si="91"/>
      </c>
      <c r="AA94">
        <f t="shared" si="91"/>
        <v>540</v>
      </c>
      <c r="AB94">
        <f t="shared" si="91"/>
      </c>
      <c r="AC94">
        <f t="shared" si="91"/>
      </c>
      <c r="AD94">
        <f t="shared" si="107"/>
      </c>
      <c r="AE94">
        <f t="shared" si="107"/>
      </c>
      <c r="AF94">
        <f t="shared" si="107"/>
      </c>
      <c r="AG94">
        <f t="shared" si="107"/>
      </c>
      <c r="AH94">
        <f t="shared" si="108"/>
      </c>
      <c r="AI94">
        <f t="shared" si="108"/>
      </c>
      <c r="AJ94">
        <f t="shared" si="108"/>
      </c>
      <c r="AK94">
        <f t="shared" si="108"/>
      </c>
      <c r="AL94">
        <f t="shared" si="109"/>
        <v>108</v>
      </c>
      <c r="AM94">
        <f t="shared" si="109"/>
      </c>
      <c r="AN94">
        <f t="shared" si="109"/>
      </c>
      <c r="AO94">
        <f t="shared" si="109"/>
      </c>
      <c r="AP94">
        <f t="shared" si="110"/>
      </c>
      <c r="AQ94">
        <f t="shared" si="84"/>
      </c>
      <c r="AR94">
        <f t="shared" si="84"/>
      </c>
      <c r="AS94">
        <f t="shared" si="84"/>
      </c>
      <c r="AT94">
        <f t="shared" si="84"/>
      </c>
      <c r="AU94">
        <f t="shared" si="85"/>
      </c>
      <c r="AV94">
        <f t="shared" si="92"/>
        <v>108</v>
      </c>
      <c r="AW94" s="15" t="e">
        <f t="shared" si="93"/>
        <v>#VALUE!</v>
      </c>
      <c r="AX94" s="15" t="e">
        <f t="shared" si="93"/>
        <v>#VALUE!</v>
      </c>
      <c r="AY94" s="15">
        <f t="shared" si="93"/>
        <v>20</v>
      </c>
      <c r="AZ94" s="15" t="e">
        <f t="shared" si="103"/>
        <v>#VALUE!</v>
      </c>
      <c r="BA94" s="15" t="e">
        <f t="shared" si="104"/>
        <v>#VALUE!</v>
      </c>
      <c r="BB94" s="15" t="e">
        <f t="shared" si="105"/>
        <v>#VALUE!</v>
      </c>
      <c r="BC94" s="15" t="e">
        <f t="shared" si="95"/>
        <v>#VALUE!</v>
      </c>
      <c r="BD94" s="15" t="e">
        <f t="shared" si="86"/>
        <v>#VALUE!</v>
      </c>
      <c r="BE94" s="15" t="e">
        <f t="shared" si="96"/>
        <v>#VALUE!</v>
      </c>
      <c r="BF94" s="15" t="e">
        <f t="shared" si="87"/>
        <v>#VALUE!</v>
      </c>
      <c r="BG94" s="15" t="e">
        <f t="shared" si="106"/>
        <v>#VALUE!</v>
      </c>
      <c r="BH94" s="15" t="e">
        <f t="shared" si="88"/>
        <v>#VALUE!</v>
      </c>
      <c r="BI94" s="15" t="e">
        <f t="shared" si="111"/>
        <v>#VALUE!</v>
      </c>
      <c r="BJ94" s="15">
        <f t="shared" si="67"/>
        <v>100</v>
      </c>
      <c r="BK94" s="15" t="e">
        <f t="shared" si="68"/>
        <v>#VALUE!</v>
      </c>
      <c r="BL94" s="15" t="e">
        <f t="shared" si="112"/>
        <v>#VALUE!</v>
      </c>
      <c r="BM94" s="15" t="e">
        <f t="shared" si="113"/>
        <v>#VALUE!</v>
      </c>
      <c r="BN94" s="15" t="e">
        <f t="shared" si="114"/>
        <v>#VALUE!</v>
      </c>
      <c r="BO94" s="15" t="e">
        <f t="shared" si="115"/>
        <v>#VALUE!</v>
      </c>
      <c r="BP94" s="15" t="e">
        <f t="shared" si="116"/>
        <v>#VALUE!</v>
      </c>
      <c r="BQ94" s="15" t="e">
        <f t="shared" si="117"/>
        <v>#VALUE!</v>
      </c>
      <c r="BR94" s="15" t="e">
        <f t="shared" si="118"/>
        <v>#VALUE!</v>
      </c>
      <c r="BS94" s="15" t="e">
        <f t="shared" si="132"/>
        <v>#VALUE!</v>
      </c>
      <c r="BT94" s="4" t="str">
        <f t="shared" si="97"/>
        <v> </v>
      </c>
      <c r="BU94" s="4" t="str">
        <f t="shared" si="97"/>
        <v> </v>
      </c>
      <c r="BV94" s="4">
        <f t="shared" si="97"/>
        <v>20</v>
      </c>
      <c r="BW94" s="4" t="str">
        <f t="shared" si="97"/>
        <v> </v>
      </c>
      <c r="BX94" s="4" t="str">
        <f t="shared" si="98"/>
        <v> </v>
      </c>
      <c r="BY94" s="4" t="str">
        <f t="shared" si="89"/>
        <v> </v>
      </c>
      <c r="BZ94" s="4" t="str">
        <f t="shared" si="99"/>
        <v> </v>
      </c>
      <c r="CA94" s="4" t="str">
        <f t="shared" si="90"/>
        <v> </v>
      </c>
      <c r="CB94" s="4" t="str">
        <f t="shared" si="100"/>
        <v> </v>
      </c>
      <c r="CC94" s="4" t="str">
        <f t="shared" si="101"/>
        <v> </v>
      </c>
      <c r="CD94" s="4" t="str">
        <f t="shared" si="119"/>
        <v> </v>
      </c>
      <c r="CE94" s="4" t="str">
        <f t="shared" si="120"/>
        <v> </v>
      </c>
      <c r="CF94" s="4" t="str">
        <f t="shared" si="121"/>
        <v> </v>
      </c>
      <c r="CG94" s="4">
        <f t="shared" si="122"/>
        <v>100</v>
      </c>
      <c r="CH94" s="4" t="str">
        <f t="shared" si="123"/>
        <v> </v>
      </c>
      <c r="CI94" s="4" t="str">
        <f t="shared" si="124"/>
        <v> </v>
      </c>
      <c r="CJ94" s="4" t="str">
        <f t="shared" si="125"/>
        <v> </v>
      </c>
      <c r="CK94" s="4" t="str">
        <f t="shared" si="126"/>
        <v> </v>
      </c>
      <c r="CL94" s="4" t="str">
        <f t="shared" si="127"/>
        <v> </v>
      </c>
      <c r="CM94" s="4" t="str">
        <f t="shared" si="128"/>
        <v> </v>
      </c>
      <c r="CN94" s="4" t="str">
        <f t="shared" si="129"/>
        <v> </v>
      </c>
      <c r="CO94" s="4" t="str">
        <f t="shared" si="130"/>
        <v> </v>
      </c>
      <c r="CP94" s="4" t="str">
        <f t="shared" si="131"/>
        <v> </v>
      </c>
      <c r="CQ94" s="17">
        <f t="shared" si="102"/>
      </c>
    </row>
    <row r="95" spans="1:95" ht="15">
      <c r="A95" s="2">
        <v>92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>
        <f t="shared" si="91"/>
      </c>
      <c r="Z95">
        <f t="shared" si="91"/>
      </c>
      <c r="AA95">
        <f t="shared" si="91"/>
      </c>
      <c r="AB95">
        <f t="shared" si="91"/>
      </c>
      <c r="AC95">
        <f t="shared" si="91"/>
      </c>
      <c r="AD95">
        <f t="shared" si="107"/>
      </c>
      <c r="AE95">
        <f t="shared" si="107"/>
      </c>
      <c r="AF95">
        <f t="shared" si="107"/>
      </c>
      <c r="AG95">
        <f t="shared" si="107"/>
      </c>
      <c r="AH95">
        <f t="shared" si="108"/>
      </c>
      <c r="AI95">
        <f t="shared" si="108"/>
      </c>
      <c r="AJ95">
        <f t="shared" si="108"/>
      </c>
      <c r="AK95">
        <f t="shared" si="108"/>
      </c>
      <c r="AL95">
        <f t="shared" si="109"/>
      </c>
      <c r="AM95">
        <f t="shared" si="109"/>
      </c>
      <c r="AN95">
        <f t="shared" si="109"/>
      </c>
      <c r="AO95">
        <f t="shared" si="109"/>
      </c>
      <c r="AP95">
        <f t="shared" si="110"/>
      </c>
      <c r="AQ95">
        <f t="shared" si="84"/>
      </c>
      <c r="AR95">
        <f t="shared" si="84"/>
      </c>
      <c r="AS95">
        <f t="shared" si="84"/>
      </c>
      <c r="AT95">
        <f t="shared" si="84"/>
      </c>
      <c r="AU95">
        <f t="shared" si="85"/>
      </c>
      <c r="AV95" s="16">
        <f t="shared" si="92"/>
        <v>0</v>
      </c>
      <c r="AW95" s="15" t="e">
        <f t="shared" si="93"/>
        <v>#VALUE!</v>
      </c>
      <c r="AX95" s="15" t="e">
        <f t="shared" si="93"/>
        <v>#VALUE!</v>
      </c>
      <c r="AY95" s="15" t="e">
        <f t="shared" si="93"/>
        <v>#VALUE!</v>
      </c>
      <c r="AZ95" s="15" t="e">
        <f t="shared" si="103"/>
        <v>#VALUE!</v>
      </c>
      <c r="BA95" s="15" t="e">
        <f t="shared" si="104"/>
        <v>#VALUE!</v>
      </c>
      <c r="BB95" s="15" t="e">
        <f t="shared" si="105"/>
        <v>#VALUE!</v>
      </c>
      <c r="BC95" s="15" t="e">
        <f t="shared" si="95"/>
        <v>#VALUE!</v>
      </c>
      <c r="BD95" s="15" t="e">
        <f t="shared" si="86"/>
        <v>#VALUE!</v>
      </c>
      <c r="BE95" s="15" t="e">
        <f t="shared" si="96"/>
        <v>#VALUE!</v>
      </c>
      <c r="BF95" s="15" t="e">
        <f t="shared" si="87"/>
        <v>#VALUE!</v>
      </c>
      <c r="BG95" s="15" t="e">
        <f t="shared" si="106"/>
        <v>#VALUE!</v>
      </c>
      <c r="BH95" s="15" t="e">
        <f t="shared" si="88"/>
        <v>#VALUE!</v>
      </c>
      <c r="BI95" s="15" t="e">
        <f t="shared" si="111"/>
        <v>#VALUE!</v>
      </c>
      <c r="BJ95" s="15" t="e">
        <f t="shared" si="67"/>
        <v>#VALUE!</v>
      </c>
      <c r="BK95" s="15" t="e">
        <f t="shared" si="68"/>
        <v>#VALUE!</v>
      </c>
      <c r="BL95" s="15" t="e">
        <f t="shared" si="112"/>
        <v>#VALUE!</v>
      </c>
      <c r="BM95" s="15" t="e">
        <f t="shared" si="113"/>
        <v>#VALUE!</v>
      </c>
      <c r="BN95" s="15" t="e">
        <f t="shared" si="114"/>
        <v>#VALUE!</v>
      </c>
      <c r="BO95" s="15" t="e">
        <f t="shared" si="115"/>
        <v>#VALUE!</v>
      </c>
      <c r="BP95" s="15" t="e">
        <f t="shared" si="116"/>
        <v>#VALUE!</v>
      </c>
      <c r="BQ95" s="15" t="e">
        <f t="shared" si="117"/>
        <v>#VALUE!</v>
      </c>
      <c r="BR95" s="15" t="e">
        <f t="shared" si="118"/>
        <v>#VALUE!</v>
      </c>
      <c r="BS95" s="15" t="e">
        <f t="shared" si="132"/>
        <v>#VALUE!</v>
      </c>
      <c r="BT95" s="4" t="str">
        <f t="shared" si="97"/>
        <v> </v>
      </c>
      <c r="BU95" s="4" t="str">
        <f t="shared" si="97"/>
        <v> </v>
      </c>
      <c r="BV95" s="4" t="str">
        <f t="shared" si="97"/>
        <v> </v>
      </c>
      <c r="BW95" s="4" t="str">
        <f t="shared" si="97"/>
        <v> </v>
      </c>
      <c r="BX95" s="4" t="str">
        <f t="shared" si="98"/>
        <v> </v>
      </c>
      <c r="BY95" s="4" t="str">
        <f t="shared" si="89"/>
        <v> </v>
      </c>
      <c r="BZ95" s="4" t="str">
        <f t="shared" si="99"/>
        <v> </v>
      </c>
      <c r="CA95" s="4" t="str">
        <f t="shared" si="90"/>
        <v> </v>
      </c>
      <c r="CB95" s="4" t="str">
        <f t="shared" si="100"/>
        <v> </v>
      </c>
      <c r="CC95" s="4" t="str">
        <f t="shared" si="101"/>
        <v> </v>
      </c>
      <c r="CD95" s="4" t="str">
        <f t="shared" si="119"/>
        <v> </v>
      </c>
      <c r="CE95" s="4" t="str">
        <f t="shared" si="120"/>
        <v> </v>
      </c>
      <c r="CF95" s="4" t="str">
        <f t="shared" si="121"/>
        <v> </v>
      </c>
      <c r="CG95" s="4" t="str">
        <f t="shared" si="122"/>
        <v> </v>
      </c>
      <c r="CH95" s="4" t="str">
        <f t="shared" si="123"/>
        <v> </v>
      </c>
      <c r="CI95" s="4" t="str">
        <f t="shared" si="124"/>
        <v> </v>
      </c>
      <c r="CJ95" s="4" t="str">
        <f t="shared" si="125"/>
        <v> </v>
      </c>
      <c r="CK95" s="4" t="str">
        <f t="shared" si="126"/>
        <v> </v>
      </c>
      <c r="CL95" s="4" t="str">
        <f t="shared" si="127"/>
        <v> </v>
      </c>
      <c r="CM95" s="4" t="str">
        <f t="shared" si="128"/>
        <v> </v>
      </c>
      <c r="CN95" s="4" t="str">
        <f t="shared" si="129"/>
        <v> </v>
      </c>
      <c r="CO95" s="4" t="str">
        <f t="shared" si="130"/>
        <v> </v>
      </c>
      <c r="CP95" s="4" t="str">
        <f t="shared" si="131"/>
        <v> </v>
      </c>
      <c r="CQ95" s="17" t="str">
        <f t="shared" si="102"/>
        <v>postepowqanie zostało uniewaznione na podstawie art. 255 pkt 1  ustawy Prawo zamówień publicznych, gdyż nie wpłynęła żadna oferta</v>
      </c>
    </row>
    <row r="96" spans="1:95" ht="15">
      <c r="A96" s="2">
        <v>93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>
        <f t="shared" si="91"/>
      </c>
      <c r="Z96">
        <f t="shared" si="91"/>
      </c>
      <c r="AA96">
        <f t="shared" si="91"/>
      </c>
      <c r="AB96">
        <f t="shared" si="91"/>
      </c>
      <c r="AC96">
        <f t="shared" si="91"/>
      </c>
      <c r="AD96">
        <f t="shared" si="107"/>
      </c>
      <c r="AE96">
        <f t="shared" si="107"/>
      </c>
      <c r="AF96">
        <f t="shared" si="107"/>
      </c>
      <c r="AG96">
        <f t="shared" si="107"/>
      </c>
      <c r="AH96">
        <f t="shared" si="108"/>
      </c>
      <c r="AI96">
        <f t="shared" si="108"/>
      </c>
      <c r="AJ96">
        <f t="shared" si="108"/>
      </c>
      <c r="AK96">
        <f t="shared" si="108"/>
      </c>
      <c r="AL96">
        <f t="shared" si="109"/>
      </c>
      <c r="AM96">
        <f t="shared" si="109"/>
      </c>
      <c r="AN96">
        <f t="shared" si="109"/>
      </c>
      <c r="AO96">
        <f t="shared" si="109"/>
      </c>
      <c r="AP96">
        <f t="shared" si="110"/>
      </c>
      <c r="AQ96">
        <f t="shared" si="84"/>
      </c>
      <c r="AR96">
        <f t="shared" si="84"/>
      </c>
      <c r="AS96">
        <f t="shared" si="84"/>
      </c>
      <c r="AT96">
        <f t="shared" si="84"/>
      </c>
      <c r="AU96">
        <f t="shared" si="85"/>
      </c>
      <c r="AV96" s="16">
        <f t="shared" si="92"/>
        <v>0</v>
      </c>
      <c r="AW96" s="15" t="e">
        <f t="shared" si="93"/>
        <v>#VALUE!</v>
      </c>
      <c r="AX96" s="15" t="e">
        <f t="shared" si="93"/>
        <v>#VALUE!</v>
      </c>
      <c r="AY96" s="15" t="e">
        <f t="shared" si="93"/>
        <v>#VALUE!</v>
      </c>
      <c r="AZ96" s="15" t="e">
        <f t="shared" si="103"/>
        <v>#VALUE!</v>
      </c>
      <c r="BA96" s="15" t="e">
        <f t="shared" si="104"/>
        <v>#VALUE!</v>
      </c>
      <c r="BB96" s="15" t="e">
        <f t="shared" si="105"/>
        <v>#VALUE!</v>
      </c>
      <c r="BC96" s="15" t="e">
        <f t="shared" si="95"/>
        <v>#VALUE!</v>
      </c>
      <c r="BD96" s="15" t="e">
        <f t="shared" si="86"/>
        <v>#VALUE!</v>
      </c>
      <c r="BE96" s="15" t="e">
        <f t="shared" si="96"/>
        <v>#VALUE!</v>
      </c>
      <c r="BF96" s="15" t="e">
        <f t="shared" si="87"/>
        <v>#VALUE!</v>
      </c>
      <c r="BG96" s="15" t="e">
        <f t="shared" si="106"/>
        <v>#VALUE!</v>
      </c>
      <c r="BH96" s="15" t="e">
        <f t="shared" si="88"/>
        <v>#VALUE!</v>
      </c>
      <c r="BI96" s="15" t="e">
        <f t="shared" si="111"/>
        <v>#VALUE!</v>
      </c>
      <c r="BJ96" s="15" t="e">
        <f t="shared" si="67"/>
        <v>#VALUE!</v>
      </c>
      <c r="BK96" s="15" t="e">
        <f t="shared" si="68"/>
        <v>#VALUE!</v>
      </c>
      <c r="BL96" s="15" t="e">
        <f t="shared" si="112"/>
        <v>#VALUE!</v>
      </c>
      <c r="BM96" s="15" t="e">
        <f t="shared" si="113"/>
        <v>#VALUE!</v>
      </c>
      <c r="BN96" s="15" t="e">
        <f t="shared" si="114"/>
        <v>#VALUE!</v>
      </c>
      <c r="BO96" s="15" t="e">
        <f t="shared" si="115"/>
        <v>#VALUE!</v>
      </c>
      <c r="BP96" s="15" t="e">
        <f t="shared" si="116"/>
        <v>#VALUE!</v>
      </c>
      <c r="BQ96" s="15" t="e">
        <f t="shared" si="117"/>
        <v>#VALUE!</v>
      </c>
      <c r="BR96" s="15" t="e">
        <f t="shared" si="118"/>
        <v>#VALUE!</v>
      </c>
      <c r="BS96" s="15" t="e">
        <f t="shared" si="132"/>
        <v>#VALUE!</v>
      </c>
      <c r="BT96" s="4" t="str">
        <f t="shared" si="97"/>
        <v> </v>
      </c>
      <c r="BU96" s="4" t="str">
        <f t="shared" si="97"/>
        <v> </v>
      </c>
      <c r="BV96" s="4" t="str">
        <f t="shared" si="97"/>
        <v> </v>
      </c>
      <c r="BW96" s="4" t="str">
        <f t="shared" si="97"/>
        <v> </v>
      </c>
      <c r="BX96" s="4" t="str">
        <f t="shared" si="98"/>
        <v> </v>
      </c>
      <c r="BY96" s="4" t="str">
        <f t="shared" si="89"/>
        <v> </v>
      </c>
      <c r="BZ96" s="4" t="str">
        <f t="shared" si="99"/>
        <v> </v>
      </c>
      <c r="CA96" s="4" t="str">
        <f t="shared" si="90"/>
        <v> </v>
      </c>
      <c r="CB96" s="4" t="str">
        <f t="shared" si="100"/>
        <v> </v>
      </c>
      <c r="CC96" s="4" t="str">
        <f t="shared" si="101"/>
        <v> </v>
      </c>
      <c r="CD96" s="4" t="str">
        <f t="shared" si="119"/>
        <v> </v>
      </c>
      <c r="CE96" s="4" t="str">
        <f t="shared" si="120"/>
        <v> </v>
      </c>
      <c r="CF96" s="4" t="str">
        <f t="shared" si="121"/>
        <v> </v>
      </c>
      <c r="CG96" s="4" t="str">
        <f t="shared" si="122"/>
        <v> </v>
      </c>
      <c r="CH96" s="4" t="str">
        <f t="shared" si="123"/>
        <v> </v>
      </c>
      <c r="CI96" s="4" t="str">
        <f t="shared" si="124"/>
        <v> </v>
      </c>
      <c r="CJ96" s="4" t="str">
        <f t="shared" si="125"/>
        <v> </v>
      </c>
      <c r="CK96" s="4" t="str">
        <f t="shared" si="126"/>
        <v> </v>
      </c>
      <c r="CL96" s="4" t="str">
        <f t="shared" si="127"/>
        <v> </v>
      </c>
      <c r="CM96" s="4" t="str">
        <f t="shared" si="128"/>
        <v> </v>
      </c>
      <c r="CN96" s="4" t="str">
        <f t="shared" si="129"/>
        <v> </v>
      </c>
      <c r="CO96" s="4" t="str">
        <f t="shared" si="130"/>
        <v> </v>
      </c>
      <c r="CP96" s="4" t="str">
        <f t="shared" si="131"/>
        <v> </v>
      </c>
      <c r="CQ96" s="17" t="str">
        <f t="shared" si="102"/>
        <v>postepowqanie zostało uniewaznione na podstawie art. 255 pkt 1  ustawy Prawo zamówień publicznych, gdyż nie wpłynęła żadna oferta</v>
      </c>
    </row>
    <row r="97" spans="1:95" ht="15">
      <c r="A97" s="2">
        <v>94</v>
      </c>
      <c r="B97" s="4"/>
      <c r="C97" s="4"/>
      <c r="D97" s="4">
        <v>810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324</v>
      </c>
      <c r="P97" s="4"/>
      <c r="Q97" s="4"/>
      <c r="R97" s="4"/>
      <c r="S97" s="4"/>
      <c r="T97" s="4"/>
      <c r="U97" s="4"/>
      <c r="V97" s="4"/>
      <c r="W97" s="4"/>
      <c r="X97" s="4"/>
      <c r="Y97">
        <f t="shared" si="91"/>
      </c>
      <c r="Z97">
        <f t="shared" si="91"/>
      </c>
      <c r="AA97">
        <f t="shared" si="91"/>
        <v>810</v>
      </c>
      <c r="AB97">
        <f t="shared" si="91"/>
      </c>
      <c r="AC97">
        <f t="shared" si="91"/>
      </c>
      <c r="AD97">
        <f t="shared" si="107"/>
      </c>
      <c r="AE97">
        <f t="shared" si="107"/>
      </c>
      <c r="AF97">
        <f t="shared" si="107"/>
      </c>
      <c r="AG97">
        <f t="shared" si="107"/>
      </c>
      <c r="AH97">
        <f t="shared" si="108"/>
      </c>
      <c r="AI97">
        <f t="shared" si="108"/>
      </c>
      <c r="AJ97">
        <f t="shared" si="108"/>
      </c>
      <c r="AK97">
        <f t="shared" si="108"/>
      </c>
      <c r="AL97">
        <f t="shared" si="109"/>
        <v>324</v>
      </c>
      <c r="AM97">
        <f t="shared" si="109"/>
      </c>
      <c r="AN97">
        <f t="shared" si="109"/>
      </c>
      <c r="AO97">
        <f t="shared" si="109"/>
      </c>
      <c r="AP97">
        <f t="shared" si="110"/>
      </c>
      <c r="AQ97">
        <f t="shared" si="84"/>
      </c>
      <c r="AR97">
        <f t="shared" si="84"/>
      </c>
      <c r="AS97">
        <f t="shared" si="84"/>
      </c>
      <c r="AT97">
        <f t="shared" si="84"/>
      </c>
      <c r="AU97">
        <f t="shared" si="85"/>
      </c>
      <c r="AV97">
        <f t="shared" si="92"/>
        <v>324</v>
      </c>
      <c r="AW97" s="15" t="e">
        <f t="shared" si="93"/>
        <v>#VALUE!</v>
      </c>
      <c r="AX97" s="15" t="e">
        <f t="shared" si="93"/>
        <v>#VALUE!</v>
      </c>
      <c r="AY97" s="15">
        <f t="shared" si="93"/>
        <v>40</v>
      </c>
      <c r="AZ97" s="15" t="e">
        <f t="shared" si="103"/>
        <v>#VALUE!</v>
      </c>
      <c r="BA97" s="15" t="e">
        <f t="shared" si="104"/>
        <v>#VALUE!</v>
      </c>
      <c r="BB97" s="15" t="e">
        <f t="shared" si="105"/>
        <v>#VALUE!</v>
      </c>
      <c r="BC97" s="15" t="e">
        <f t="shared" si="95"/>
        <v>#VALUE!</v>
      </c>
      <c r="BD97" s="15" t="e">
        <f t="shared" si="86"/>
        <v>#VALUE!</v>
      </c>
      <c r="BE97" s="15" t="e">
        <f t="shared" si="96"/>
        <v>#VALUE!</v>
      </c>
      <c r="BF97" s="15" t="e">
        <f t="shared" si="87"/>
        <v>#VALUE!</v>
      </c>
      <c r="BG97" s="15" t="e">
        <f t="shared" si="106"/>
        <v>#VALUE!</v>
      </c>
      <c r="BH97" s="15" t="e">
        <f t="shared" si="88"/>
        <v>#VALUE!</v>
      </c>
      <c r="BI97" s="15" t="e">
        <f t="shared" si="111"/>
        <v>#VALUE!</v>
      </c>
      <c r="BJ97" s="15">
        <f t="shared" si="67"/>
        <v>100</v>
      </c>
      <c r="BK97" s="15" t="e">
        <f t="shared" si="68"/>
        <v>#VALUE!</v>
      </c>
      <c r="BL97" s="15" t="e">
        <f t="shared" si="112"/>
        <v>#VALUE!</v>
      </c>
      <c r="BM97" s="15" t="e">
        <f t="shared" si="113"/>
        <v>#VALUE!</v>
      </c>
      <c r="BN97" s="15" t="e">
        <f t="shared" si="114"/>
        <v>#VALUE!</v>
      </c>
      <c r="BO97" s="15" t="e">
        <f t="shared" si="115"/>
        <v>#VALUE!</v>
      </c>
      <c r="BP97" s="15" t="e">
        <f t="shared" si="116"/>
        <v>#VALUE!</v>
      </c>
      <c r="BQ97" s="15" t="e">
        <f t="shared" si="117"/>
        <v>#VALUE!</v>
      </c>
      <c r="BR97" s="15" t="e">
        <f t="shared" si="118"/>
        <v>#VALUE!</v>
      </c>
      <c r="BS97" s="15" t="e">
        <f t="shared" si="132"/>
        <v>#VALUE!</v>
      </c>
      <c r="BT97" s="4" t="str">
        <f t="shared" si="97"/>
        <v> </v>
      </c>
      <c r="BU97" s="4" t="str">
        <f t="shared" si="97"/>
        <v> </v>
      </c>
      <c r="BV97" s="4">
        <f t="shared" si="97"/>
        <v>40</v>
      </c>
      <c r="BW97" s="4" t="str">
        <f t="shared" si="97"/>
        <v> </v>
      </c>
      <c r="BX97" s="4" t="str">
        <f t="shared" si="98"/>
        <v> </v>
      </c>
      <c r="BY97" s="4" t="str">
        <f t="shared" si="89"/>
        <v> </v>
      </c>
      <c r="BZ97" s="4" t="str">
        <f t="shared" si="99"/>
        <v> </v>
      </c>
      <c r="CA97" s="4" t="str">
        <f t="shared" si="90"/>
        <v> </v>
      </c>
      <c r="CB97" s="4" t="str">
        <f t="shared" si="100"/>
        <v> </v>
      </c>
      <c r="CC97" s="4" t="str">
        <f t="shared" si="101"/>
        <v> </v>
      </c>
      <c r="CD97" s="4" t="str">
        <f t="shared" si="119"/>
        <v> </v>
      </c>
      <c r="CE97" s="4" t="str">
        <f t="shared" si="120"/>
        <v> </v>
      </c>
      <c r="CF97" s="4" t="str">
        <f t="shared" si="121"/>
        <v> </v>
      </c>
      <c r="CG97" s="4">
        <f t="shared" si="122"/>
        <v>100</v>
      </c>
      <c r="CH97" s="4" t="str">
        <f t="shared" si="123"/>
        <v> </v>
      </c>
      <c r="CI97" s="4" t="str">
        <f t="shared" si="124"/>
        <v> </v>
      </c>
      <c r="CJ97" s="4" t="str">
        <f t="shared" si="125"/>
        <v> </v>
      </c>
      <c r="CK97" s="4" t="str">
        <f t="shared" si="126"/>
        <v> </v>
      </c>
      <c r="CL97" s="4" t="str">
        <f t="shared" si="127"/>
        <v> </v>
      </c>
      <c r="CM97" s="4" t="str">
        <f t="shared" si="128"/>
        <v> </v>
      </c>
      <c r="CN97" s="4" t="str">
        <f t="shared" si="129"/>
        <v> </v>
      </c>
      <c r="CO97" s="4" t="str">
        <f t="shared" si="130"/>
        <v> </v>
      </c>
      <c r="CP97" s="4" t="str">
        <f t="shared" si="131"/>
        <v> </v>
      </c>
      <c r="CQ97" s="17">
        <f t="shared" si="102"/>
      </c>
    </row>
    <row r="98" spans="1:95" ht="15">
      <c r="A98" s="2">
        <v>95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>
        <f t="shared" si="91"/>
      </c>
      <c r="Z98">
        <f t="shared" si="91"/>
      </c>
      <c r="AA98">
        <f t="shared" si="91"/>
      </c>
      <c r="AB98">
        <f t="shared" si="91"/>
      </c>
      <c r="AC98">
        <f t="shared" si="91"/>
      </c>
      <c r="AD98">
        <f t="shared" si="107"/>
      </c>
      <c r="AE98">
        <f t="shared" si="107"/>
      </c>
      <c r="AF98">
        <f t="shared" si="107"/>
      </c>
      <c r="AG98">
        <f t="shared" si="107"/>
      </c>
      <c r="AH98">
        <f t="shared" si="108"/>
      </c>
      <c r="AI98">
        <f t="shared" si="108"/>
      </c>
      <c r="AJ98">
        <f t="shared" si="108"/>
      </c>
      <c r="AK98">
        <f t="shared" si="108"/>
      </c>
      <c r="AL98">
        <f t="shared" si="109"/>
      </c>
      <c r="AM98">
        <f t="shared" si="109"/>
      </c>
      <c r="AN98">
        <f t="shared" si="109"/>
      </c>
      <c r="AO98">
        <f t="shared" si="109"/>
      </c>
      <c r="AP98">
        <f t="shared" si="110"/>
      </c>
      <c r="AQ98">
        <f t="shared" si="84"/>
      </c>
      <c r="AR98">
        <f t="shared" si="84"/>
      </c>
      <c r="AS98">
        <f t="shared" si="84"/>
      </c>
      <c r="AT98">
        <f t="shared" si="84"/>
      </c>
      <c r="AU98">
        <f t="shared" si="85"/>
      </c>
      <c r="AV98" s="16">
        <f t="shared" si="92"/>
        <v>0</v>
      </c>
      <c r="AW98" s="15" t="e">
        <f t="shared" si="93"/>
        <v>#VALUE!</v>
      </c>
      <c r="AX98" s="15" t="e">
        <f t="shared" si="93"/>
        <v>#VALUE!</v>
      </c>
      <c r="AY98" s="15" t="e">
        <f t="shared" si="93"/>
        <v>#VALUE!</v>
      </c>
      <c r="AZ98" s="15" t="e">
        <f t="shared" si="103"/>
        <v>#VALUE!</v>
      </c>
      <c r="BA98" s="15" t="e">
        <f t="shared" si="104"/>
        <v>#VALUE!</v>
      </c>
      <c r="BB98" s="15" t="e">
        <f t="shared" si="105"/>
        <v>#VALUE!</v>
      </c>
      <c r="BC98" s="15" t="e">
        <f t="shared" si="95"/>
        <v>#VALUE!</v>
      </c>
      <c r="BD98" s="15" t="e">
        <f t="shared" si="86"/>
        <v>#VALUE!</v>
      </c>
      <c r="BE98" s="15" t="e">
        <f t="shared" si="96"/>
        <v>#VALUE!</v>
      </c>
      <c r="BF98" s="15" t="e">
        <f t="shared" si="87"/>
        <v>#VALUE!</v>
      </c>
      <c r="BG98" s="15" t="e">
        <f t="shared" si="106"/>
        <v>#VALUE!</v>
      </c>
      <c r="BH98" s="15" t="e">
        <f t="shared" si="88"/>
        <v>#VALUE!</v>
      </c>
      <c r="BI98" s="15" t="e">
        <f t="shared" si="111"/>
        <v>#VALUE!</v>
      </c>
      <c r="BJ98" s="15" t="e">
        <f t="shared" si="67"/>
        <v>#VALUE!</v>
      </c>
      <c r="BK98" s="15" t="e">
        <f t="shared" si="68"/>
        <v>#VALUE!</v>
      </c>
      <c r="BL98" s="15" t="e">
        <f t="shared" si="112"/>
        <v>#VALUE!</v>
      </c>
      <c r="BM98" s="15" t="e">
        <f t="shared" si="113"/>
        <v>#VALUE!</v>
      </c>
      <c r="BN98" s="15" t="e">
        <f t="shared" si="114"/>
        <v>#VALUE!</v>
      </c>
      <c r="BO98" s="15" t="e">
        <f t="shared" si="115"/>
        <v>#VALUE!</v>
      </c>
      <c r="BP98" s="15" t="e">
        <f t="shared" si="116"/>
        <v>#VALUE!</v>
      </c>
      <c r="BQ98" s="15" t="e">
        <f t="shared" si="117"/>
        <v>#VALUE!</v>
      </c>
      <c r="BR98" s="15" t="e">
        <f t="shared" si="118"/>
        <v>#VALUE!</v>
      </c>
      <c r="BS98" s="15" t="e">
        <f t="shared" si="132"/>
        <v>#VALUE!</v>
      </c>
      <c r="BT98" s="4" t="str">
        <f t="shared" si="97"/>
        <v> </v>
      </c>
      <c r="BU98" s="4" t="str">
        <f t="shared" si="97"/>
        <v> </v>
      </c>
      <c r="BV98" s="4" t="str">
        <f t="shared" si="97"/>
        <v> </v>
      </c>
      <c r="BW98" s="4" t="str">
        <f t="shared" si="97"/>
        <v> </v>
      </c>
      <c r="BX98" s="4" t="str">
        <f t="shared" si="98"/>
        <v> </v>
      </c>
      <c r="BY98" s="4" t="str">
        <f t="shared" si="89"/>
        <v> </v>
      </c>
      <c r="BZ98" s="4" t="str">
        <f t="shared" si="99"/>
        <v> </v>
      </c>
      <c r="CA98" s="4" t="str">
        <f t="shared" si="90"/>
        <v> </v>
      </c>
      <c r="CB98" s="4" t="str">
        <f t="shared" si="100"/>
        <v> </v>
      </c>
      <c r="CC98" s="4" t="str">
        <f t="shared" si="101"/>
        <v> </v>
      </c>
      <c r="CD98" s="4" t="str">
        <f t="shared" si="119"/>
        <v> </v>
      </c>
      <c r="CE98" s="4" t="str">
        <f t="shared" si="120"/>
        <v> </v>
      </c>
      <c r="CF98" s="4" t="str">
        <f t="shared" si="121"/>
        <v> </v>
      </c>
      <c r="CG98" s="4" t="str">
        <f t="shared" si="122"/>
        <v> </v>
      </c>
      <c r="CH98" s="4" t="str">
        <f t="shared" si="123"/>
        <v> </v>
      </c>
      <c r="CI98" s="4" t="str">
        <f t="shared" si="124"/>
        <v> </v>
      </c>
      <c r="CJ98" s="4" t="str">
        <f t="shared" si="125"/>
        <v> </v>
      </c>
      <c r="CK98" s="4" t="str">
        <f t="shared" si="126"/>
        <v> </v>
      </c>
      <c r="CL98" s="4" t="str">
        <f t="shared" si="127"/>
        <v> </v>
      </c>
      <c r="CM98" s="4" t="str">
        <f t="shared" si="128"/>
        <v> </v>
      </c>
      <c r="CN98" s="4" t="str">
        <f t="shared" si="129"/>
        <v> </v>
      </c>
      <c r="CO98" s="4" t="str">
        <f t="shared" si="130"/>
        <v> </v>
      </c>
      <c r="CP98" s="4" t="str">
        <f t="shared" si="131"/>
        <v> </v>
      </c>
      <c r="CQ98" s="17" t="str">
        <f t="shared" si="102"/>
        <v>postepowqanie zostało uniewaznione na podstawie art. 255 pkt 1  ustawy Prawo zamówień publicznych, gdyż nie wpłynęła żadna oferta</v>
      </c>
    </row>
    <row r="99" spans="1:95" ht="15">
      <c r="A99" s="2">
        <v>96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>
        <f t="shared" si="91"/>
      </c>
      <c r="Z99">
        <f t="shared" si="91"/>
      </c>
      <c r="AA99">
        <f t="shared" si="91"/>
      </c>
      <c r="AB99">
        <f t="shared" si="91"/>
      </c>
      <c r="AC99">
        <f t="shared" si="91"/>
      </c>
      <c r="AD99">
        <f t="shared" si="107"/>
      </c>
      <c r="AE99">
        <f t="shared" si="107"/>
      </c>
      <c r="AF99">
        <f t="shared" si="107"/>
      </c>
      <c r="AG99">
        <f t="shared" si="107"/>
      </c>
      <c r="AH99">
        <f t="shared" si="108"/>
      </c>
      <c r="AI99">
        <f t="shared" si="108"/>
      </c>
      <c r="AJ99">
        <f t="shared" si="108"/>
      </c>
      <c r="AK99">
        <f t="shared" si="108"/>
      </c>
      <c r="AL99">
        <f t="shared" si="109"/>
      </c>
      <c r="AM99">
        <f t="shared" si="109"/>
      </c>
      <c r="AN99">
        <f t="shared" si="109"/>
      </c>
      <c r="AO99">
        <f t="shared" si="109"/>
      </c>
      <c r="AP99">
        <f t="shared" si="110"/>
      </c>
      <c r="AQ99">
        <f t="shared" si="84"/>
      </c>
      <c r="AR99">
        <f t="shared" si="84"/>
      </c>
      <c r="AS99">
        <f t="shared" si="84"/>
      </c>
      <c r="AT99">
        <f t="shared" si="84"/>
      </c>
      <c r="AU99">
        <f t="shared" si="85"/>
      </c>
      <c r="AV99" s="16">
        <f t="shared" si="92"/>
        <v>0</v>
      </c>
      <c r="AW99" s="15" t="e">
        <f t="shared" si="93"/>
        <v>#VALUE!</v>
      </c>
      <c r="AX99" s="15" t="e">
        <f t="shared" si="93"/>
        <v>#VALUE!</v>
      </c>
      <c r="AY99" s="15" t="e">
        <f t="shared" si="93"/>
        <v>#VALUE!</v>
      </c>
      <c r="AZ99" s="15" t="e">
        <f t="shared" si="103"/>
        <v>#VALUE!</v>
      </c>
      <c r="BA99" s="15" t="e">
        <f t="shared" si="104"/>
        <v>#VALUE!</v>
      </c>
      <c r="BB99" s="15" t="e">
        <f t="shared" si="105"/>
        <v>#VALUE!</v>
      </c>
      <c r="BC99" s="15" t="e">
        <f t="shared" si="95"/>
        <v>#VALUE!</v>
      </c>
      <c r="BD99" s="15" t="e">
        <f t="shared" si="86"/>
        <v>#VALUE!</v>
      </c>
      <c r="BE99" s="15" t="e">
        <f t="shared" si="96"/>
        <v>#VALUE!</v>
      </c>
      <c r="BF99" s="15" t="e">
        <f t="shared" si="87"/>
        <v>#VALUE!</v>
      </c>
      <c r="BG99" s="15" t="e">
        <f t="shared" si="106"/>
        <v>#VALUE!</v>
      </c>
      <c r="BH99" s="15" t="e">
        <f t="shared" si="88"/>
        <v>#VALUE!</v>
      </c>
      <c r="BI99" s="15" t="e">
        <f t="shared" si="111"/>
        <v>#VALUE!</v>
      </c>
      <c r="BJ99" s="15" t="e">
        <f t="shared" si="67"/>
        <v>#VALUE!</v>
      </c>
      <c r="BK99" s="15" t="e">
        <f aca="true" t="shared" si="133" ref="BK99:BK130">$AV99/AM99*100</f>
        <v>#VALUE!</v>
      </c>
      <c r="BL99" s="15" t="e">
        <f t="shared" si="112"/>
        <v>#VALUE!</v>
      </c>
      <c r="BM99" s="15" t="e">
        <f t="shared" si="113"/>
        <v>#VALUE!</v>
      </c>
      <c r="BN99" s="15" t="e">
        <f t="shared" si="114"/>
        <v>#VALUE!</v>
      </c>
      <c r="BO99" s="15" t="e">
        <f t="shared" si="115"/>
        <v>#VALUE!</v>
      </c>
      <c r="BP99" s="15" t="e">
        <f t="shared" si="116"/>
        <v>#VALUE!</v>
      </c>
      <c r="BQ99" s="15" t="e">
        <f t="shared" si="117"/>
        <v>#VALUE!</v>
      </c>
      <c r="BR99" s="15" t="e">
        <f t="shared" si="118"/>
        <v>#VALUE!</v>
      </c>
      <c r="BS99" s="15" t="e">
        <f t="shared" si="132"/>
        <v>#VALUE!</v>
      </c>
      <c r="BT99" s="4" t="str">
        <f t="shared" si="97"/>
        <v> </v>
      </c>
      <c r="BU99" s="4" t="str">
        <f t="shared" si="97"/>
        <v> </v>
      </c>
      <c r="BV99" s="4" t="str">
        <f t="shared" si="97"/>
        <v> </v>
      </c>
      <c r="BW99" s="4" t="str">
        <f t="shared" si="97"/>
        <v> </v>
      </c>
      <c r="BX99" s="4" t="str">
        <f t="shared" si="98"/>
        <v> </v>
      </c>
      <c r="BY99" s="4" t="str">
        <f t="shared" si="89"/>
        <v> </v>
      </c>
      <c r="BZ99" s="4" t="str">
        <f t="shared" si="99"/>
        <v> </v>
      </c>
      <c r="CA99" s="4" t="str">
        <f t="shared" si="90"/>
        <v> </v>
      </c>
      <c r="CB99" s="4" t="str">
        <f t="shared" si="100"/>
        <v> </v>
      </c>
      <c r="CC99" s="4" t="str">
        <f t="shared" si="101"/>
        <v> </v>
      </c>
      <c r="CD99" s="4" t="str">
        <f t="shared" si="119"/>
        <v> </v>
      </c>
      <c r="CE99" s="4" t="str">
        <f t="shared" si="120"/>
        <v> </v>
      </c>
      <c r="CF99" s="4" t="str">
        <f t="shared" si="121"/>
        <v> </v>
      </c>
      <c r="CG99" s="4" t="str">
        <f t="shared" si="122"/>
        <v> </v>
      </c>
      <c r="CH99" s="4" t="str">
        <f t="shared" si="123"/>
        <v> </v>
      </c>
      <c r="CI99" s="4" t="str">
        <f t="shared" si="124"/>
        <v> </v>
      </c>
      <c r="CJ99" s="4" t="str">
        <f t="shared" si="125"/>
        <v> </v>
      </c>
      <c r="CK99" s="4" t="str">
        <f t="shared" si="126"/>
        <v> </v>
      </c>
      <c r="CL99" s="4" t="str">
        <f t="shared" si="127"/>
        <v> </v>
      </c>
      <c r="CM99" s="4" t="str">
        <f t="shared" si="128"/>
        <v> </v>
      </c>
      <c r="CN99" s="4" t="str">
        <f t="shared" si="129"/>
        <v> </v>
      </c>
      <c r="CO99" s="4" t="str">
        <f t="shared" si="130"/>
        <v> </v>
      </c>
      <c r="CP99" s="4" t="str">
        <f t="shared" si="131"/>
        <v> </v>
      </c>
      <c r="CQ99" s="17" t="str">
        <f t="shared" si="102"/>
        <v>postepowqanie zostało uniewaznione na podstawie art. 255 pkt 1  ustawy Prawo zamówień publicznych, gdyż nie wpłynęła żadna oferta</v>
      </c>
    </row>
    <row r="100" spans="1:95" ht="15">
      <c r="A100" s="2">
        <v>97</v>
      </c>
      <c r="B100" s="4"/>
      <c r="C100" s="4"/>
      <c r="D100" s="4"/>
      <c r="E100" s="4"/>
      <c r="F100" s="4"/>
      <c r="G100" s="4">
        <v>26784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>
        <f t="shared" si="91"/>
      </c>
      <c r="Z100">
        <f t="shared" si="91"/>
      </c>
      <c r="AA100">
        <f t="shared" si="91"/>
      </c>
      <c r="AB100">
        <f t="shared" si="91"/>
      </c>
      <c r="AC100">
        <f t="shared" si="91"/>
      </c>
      <c r="AD100">
        <f t="shared" si="107"/>
        <v>26784</v>
      </c>
      <c r="AE100">
        <f t="shared" si="107"/>
      </c>
      <c r="AF100">
        <f t="shared" si="107"/>
      </c>
      <c r="AG100">
        <f t="shared" si="107"/>
      </c>
      <c r="AH100">
        <f t="shared" si="108"/>
      </c>
      <c r="AI100">
        <f t="shared" si="108"/>
      </c>
      <c r="AJ100">
        <f t="shared" si="108"/>
      </c>
      <c r="AK100">
        <f t="shared" si="108"/>
      </c>
      <c r="AL100">
        <f t="shared" si="109"/>
      </c>
      <c r="AM100">
        <f t="shared" si="109"/>
      </c>
      <c r="AN100">
        <f t="shared" si="109"/>
      </c>
      <c r="AO100">
        <f t="shared" si="109"/>
      </c>
      <c r="AP100">
        <f t="shared" si="110"/>
      </c>
      <c r="AQ100">
        <f t="shared" si="84"/>
      </c>
      <c r="AR100">
        <f t="shared" si="84"/>
      </c>
      <c r="AS100">
        <f t="shared" si="84"/>
      </c>
      <c r="AT100">
        <f t="shared" si="84"/>
      </c>
      <c r="AU100">
        <f t="shared" si="85"/>
      </c>
      <c r="AV100">
        <f t="shared" si="92"/>
        <v>26784</v>
      </c>
      <c r="AW100" s="15" t="e">
        <f t="shared" si="93"/>
        <v>#VALUE!</v>
      </c>
      <c r="AX100" s="15" t="e">
        <f t="shared" si="93"/>
        <v>#VALUE!</v>
      </c>
      <c r="AY100" s="15" t="e">
        <f t="shared" si="93"/>
        <v>#VALUE!</v>
      </c>
      <c r="AZ100" s="15" t="e">
        <f t="shared" si="103"/>
        <v>#VALUE!</v>
      </c>
      <c r="BA100" s="15" t="e">
        <f t="shared" si="104"/>
        <v>#VALUE!</v>
      </c>
      <c r="BB100" s="15">
        <f t="shared" si="105"/>
        <v>100</v>
      </c>
      <c r="BC100" s="15" t="e">
        <f t="shared" si="95"/>
        <v>#VALUE!</v>
      </c>
      <c r="BD100" s="15" t="e">
        <f t="shared" si="86"/>
        <v>#VALUE!</v>
      </c>
      <c r="BE100" s="15" t="e">
        <f t="shared" si="96"/>
        <v>#VALUE!</v>
      </c>
      <c r="BF100" s="15" t="e">
        <f t="shared" si="87"/>
        <v>#VALUE!</v>
      </c>
      <c r="BG100" s="15" t="e">
        <f t="shared" si="106"/>
        <v>#VALUE!</v>
      </c>
      <c r="BH100" s="15" t="e">
        <f t="shared" si="88"/>
        <v>#VALUE!</v>
      </c>
      <c r="BI100" s="15" t="e">
        <f t="shared" si="111"/>
        <v>#VALUE!</v>
      </c>
      <c r="BJ100" s="15" t="e">
        <f t="shared" si="67"/>
        <v>#VALUE!</v>
      </c>
      <c r="BK100" s="15" t="e">
        <f t="shared" si="133"/>
        <v>#VALUE!</v>
      </c>
      <c r="BL100" s="15" t="e">
        <f t="shared" si="112"/>
        <v>#VALUE!</v>
      </c>
      <c r="BM100" s="15" t="e">
        <f t="shared" si="113"/>
        <v>#VALUE!</v>
      </c>
      <c r="BN100" s="15" t="e">
        <f t="shared" si="114"/>
        <v>#VALUE!</v>
      </c>
      <c r="BO100" s="15" t="e">
        <f t="shared" si="115"/>
        <v>#VALUE!</v>
      </c>
      <c r="BP100" s="15" t="e">
        <f t="shared" si="116"/>
        <v>#VALUE!</v>
      </c>
      <c r="BQ100" s="15" t="e">
        <f t="shared" si="117"/>
        <v>#VALUE!</v>
      </c>
      <c r="BR100" s="15" t="e">
        <f t="shared" si="118"/>
        <v>#VALUE!</v>
      </c>
      <c r="BS100" s="15" t="e">
        <f t="shared" si="132"/>
        <v>#VALUE!</v>
      </c>
      <c r="BT100" s="4" t="str">
        <f t="shared" si="97"/>
        <v> </v>
      </c>
      <c r="BU100" s="4" t="str">
        <f t="shared" si="97"/>
        <v> </v>
      </c>
      <c r="BV100" s="4" t="str">
        <f t="shared" si="97"/>
        <v> </v>
      </c>
      <c r="BW100" s="4" t="str">
        <f t="shared" si="97"/>
        <v> </v>
      </c>
      <c r="BX100" s="4" t="str">
        <f t="shared" si="98"/>
        <v> </v>
      </c>
      <c r="BY100" s="4">
        <f t="shared" si="89"/>
        <v>100</v>
      </c>
      <c r="BZ100" s="4" t="str">
        <f t="shared" si="99"/>
        <v> </v>
      </c>
      <c r="CA100" s="4" t="str">
        <f t="shared" si="90"/>
        <v> </v>
      </c>
      <c r="CB100" s="4" t="str">
        <f t="shared" si="100"/>
        <v> </v>
      </c>
      <c r="CC100" s="4" t="str">
        <f t="shared" si="101"/>
        <v> </v>
      </c>
      <c r="CD100" s="4" t="str">
        <f t="shared" si="119"/>
        <v> </v>
      </c>
      <c r="CE100" s="4" t="str">
        <f t="shared" si="120"/>
        <v> </v>
      </c>
      <c r="CF100" s="4" t="str">
        <f t="shared" si="121"/>
        <v> </v>
      </c>
      <c r="CG100" s="4" t="str">
        <f t="shared" si="122"/>
        <v> </v>
      </c>
      <c r="CH100" s="4" t="str">
        <f t="shared" si="123"/>
        <v> </v>
      </c>
      <c r="CI100" s="4" t="str">
        <f t="shared" si="124"/>
        <v> </v>
      </c>
      <c r="CJ100" s="4" t="str">
        <f t="shared" si="125"/>
        <v> </v>
      </c>
      <c r="CK100" s="4" t="str">
        <f t="shared" si="126"/>
        <v> </v>
      </c>
      <c r="CL100" s="4" t="str">
        <f t="shared" si="127"/>
        <v> </v>
      </c>
      <c r="CM100" s="4" t="str">
        <f t="shared" si="128"/>
        <v> </v>
      </c>
      <c r="CN100" s="4" t="str">
        <f t="shared" si="129"/>
        <v> </v>
      </c>
      <c r="CO100" s="4" t="str">
        <f t="shared" si="130"/>
        <v> </v>
      </c>
      <c r="CP100" s="4" t="str">
        <f t="shared" si="131"/>
        <v> </v>
      </c>
      <c r="CQ100" s="17">
        <f t="shared" si="102"/>
      </c>
    </row>
    <row r="101" spans="1:95" ht="15">
      <c r="A101" s="2">
        <v>98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>
        <f t="shared" si="91"/>
      </c>
      <c r="Z101">
        <f t="shared" si="91"/>
      </c>
      <c r="AA101">
        <f t="shared" si="91"/>
      </c>
      <c r="AB101">
        <f t="shared" si="91"/>
      </c>
      <c r="AC101">
        <f t="shared" si="91"/>
      </c>
      <c r="AD101">
        <f t="shared" si="107"/>
      </c>
      <c r="AE101">
        <f t="shared" si="107"/>
      </c>
      <c r="AF101">
        <f t="shared" si="107"/>
      </c>
      <c r="AG101">
        <f t="shared" si="107"/>
      </c>
      <c r="AH101">
        <f t="shared" si="108"/>
      </c>
      <c r="AI101">
        <f t="shared" si="108"/>
      </c>
      <c r="AJ101">
        <f t="shared" si="108"/>
      </c>
      <c r="AK101">
        <f t="shared" si="108"/>
      </c>
      <c r="AL101">
        <f t="shared" si="109"/>
      </c>
      <c r="AM101">
        <f t="shared" si="109"/>
      </c>
      <c r="AN101">
        <f t="shared" si="109"/>
      </c>
      <c r="AO101">
        <f t="shared" si="109"/>
      </c>
      <c r="AP101">
        <f t="shared" si="110"/>
      </c>
      <c r="AQ101">
        <f t="shared" si="84"/>
      </c>
      <c r="AR101">
        <f t="shared" si="84"/>
      </c>
      <c r="AS101">
        <f t="shared" si="84"/>
      </c>
      <c r="AT101">
        <f t="shared" si="84"/>
      </c>
      <c r="AU101">
        <f t="shared" si="85"/>
      </c>
      <c r="AV101" s="16">
        <f t="shared" si="92"/>
        <v>0</v>
      </c>
      <c r="AW101" s="15" t="e">
        <f t="shared" si="93"/>
        <v>#VALUE!</v>
      </c>
      <c r="AX101" s="15" t="e">
        <f t="shared" si="93"/>
        <v>#VALUE!</v>
      </c>
      <c r="AY101" s="15" t="e">
        <f t="shared" si="93"/>
        <v>#VALUE!</v>
      </c>
      <c r="AZ101" s="15" t="e">
        <f t="shared" si="103"/>
        <v>#VALUE!</v>
      </c>
      <c r="BA101" s="15" t="e">
        <f t="shared" si="104"/>
        <v>#VALUE!</v>
      </c>
      <c r="BB101" s="15" t="e">
        <f t="shared" si="105"/>
        <v>#VALUE!</v>
      </c>
      <c r="BC101" s="15" t="e">
        <f t="shared" si="95"/>
        <v>#VALUE!</v>
      </c>
      <c r="BD101" s="15" t="e">
        <f t="shared" si="86"/>
        <v>#VALUE!</v>
      </c>
      <c r="BE101" s="15" t="e">
        <f t="shared" si="96"/>
        <v>#VALUE!</v>
      </c>
      <c r="BF101" s="15" t="e">
        <f t="shared" si="87"/>
        <v>#VALUE!</v>
      </c>
      <c r="BG101" s="15" t="e">
        <f t="shared" si="106"/>
        <v>#VALUE!</v>
      </c>
      <c r="BH101" s="15" t="e">
        <f t="shared" si="88"/>
        <v>#VALUE!</v>
      </c>
      <c r="BI101" s="15" t="e">
        <f t="shared" si="111"/>
        <v>#VALUE!</v>
      </c>
      <c r="BJ101" s="15" t="e">
        <f t="shared" si="67"/>
        <v>#VALUE!</v>
      </c>
      <c r="BK101" s="15" t="e">
        <f t="shared" si="133"/>
        <v>#VALUE!</v>
      </c>
      <c r="BL101" s="15" t="e">
        <f t="shared" si="112"/>
        <v>#VALUE!</v>
      </c>
      <c r="BM101" s="15" t="e">
        <f t="shared" si="113"/>
        <v>#VALUE!</v>
      </c>
      <c r="BN101" s="15" t="e">
        <f t="shared" si="114"/>
        <v>#VALUE!</v>
      </c>
      <c r="BO101" s="15" t="e">
        <f t="shared" si="115"/>
        <v>#VALUE!</v>
      </c>
      <c r="BP101" s="15" t="e">
        <f t="shared" si="116"/>
        <v>#VALUE!</v>
      </c>
      <c r="BQ101" s="15" t="e">
        <f t="shared" si="117"/>
        <v>#VALUE!</v>
      </c>
      <c r="BR101" s="15" t="e">
        <f t="shared" si="118"/>
        <v>#VALUE!</v>
      </c>
      <c r="BS101" s="15" t="e">
        <f t="shared" si="132"/>
        <v>#VALUE!</v>
      </c>
      <c r="BT101" s="4" t="str">
        <f t="shared" si="97"/>
        <v> </v>
      </c>
      <c r="BU101" s="4" t="str">
        <f t="shared" si="97"/>
        <v> </v>
      </c>
      <c r="BV101" s="4" t="str">
        <f t="shared" si="97"/>
        <v> </v>
      </c>
      <c r="BW101" s="4" t="str">
        <f t="shared" si="97"/>
        <v> </v>
      </c>
      <c r="BX101" s="4" t="str">
        <f t="shared" si="98"/>
        <v> </v>
      </c>
      <c r="BY101" s="4" t="str">
        <f t="shared" si="89"/>
        <v> </v>
      </c>
      <c r="BZ101" s="4" t="str">
        <f t="shared" si="99"/>
        <v> </v>
      </c>
      <c r="CA101" s="4" t="str">
        <f t="shared" si="90"/>
        <v> </v>
      </c>
      <c r="CB101" s="4" t="str">
        <f t="shared" si="100"/>
        <v> </v>
      </c>
      <c r="CC101" s="4" t="str">
        <f t="shared" si="101"/>
        <v> </v>
      </c>
      <c r="CD101" s="4" t="str">
        <f t="shared" si="119"/>
        <v> </v>
      </c>
      <c r="CE101" s="4" t="str">
        <f t="shared" si="120"/>
        <v> </v>
      </c>
      <c r="CF101" s="4" t="str">
        <f t="shared" si="121"/>
        <v> </v>
      </c>
      <c r="CG101" s="4" t="str">
        <f t="shared" si="122"/>
        <v> </v>
      </c>
      <c r="CH101" s="4" t="str">
        <f t="shared" si="123"/>
        <v> </v>
      </c>
      <c r="CI101" s="4" t="str">
        <f t="shared" si="124"/>
        <v> </v>
      </c>
      <c r="CJ101" s="4" t="str">
        <f t="shared" si="125"/>
        <v> </v>
      </c>
      <c r="CK101" s="4" t="str">
        <f t="shared" si="126"/>
        <v> </v>
      </c>
      <c r="CL101" s="4" t="str">
        <f t="shared" si="127"/>
        <v> </v>
      </c>
      <c r="CM101" s="4" t="str">
        <f t="shared" si="128"/>
        <v> </v>
      </c>
      <c r="CN101" s="4" t="str">
        <f t="shared" si="129"/>
        <v> </v>
      </c>
      <c r="CO101" s="4" t="str">
        <f t="shared" si="130"/>
        <v> </v>
      </c>
      <c r="CP101" s="4" t="str">
        <f t="shared" si="131"/>
        <v> </v>
      </c>
      <c r="CQ101" s="17" t="str">
        <f t="shared" si="102"/>
        <v>postepowqanie zostało uniewaznione na podstawie art. 255 pkt 1  ustawy Prawo zamówień publicznych, gdyż nie wpłynęła żadna oferta</v>
      </c>
    </row>
    <row r="102" spans="1:95" ht="15">
      <c r="A102" s="2">
        <v>99</v>
      </c>
      <c r="B102" s="4"/>
      <c r="C102" s="4"/>
      <c r="D102" s="4">
        <v>1080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>
        <f t="shared" si="91"/>
      </c>
      <c r="Z102">
        <f t="shared" si="91"/>
      </c>
      <c r="AA102">
        <f t="shared" si="91"/>
        <v>1080</v>
      </c>
      <c r="AB102">
        <f t="shared" si="91"/>
      </c>
      <c r="AC102">
        <f t="shared" si="91"/>
      </c>
      <c r="AD102">
        <f t="shared" si="107"/>
      </c>
      <c r="AE102">
        <f t="shared" si="107"/>
      </c>
      <c r="AF102">
        <f t="shared" si="107"/>
      </c>
      <c r="AG102">
        <f t="shared" si="107"/>
      </c>
      <c r="AH102">
        <f t="shared" si="108"/>
      </c>
      <c r="AI102">
        <f t="shared" si="108"/>
      </c>
      <c r="AJ102">
        <f t="shared" si="108"/>
      </c>
      <c r="AK102">
        <f t="shared" si="108"/>
      </c>
      <c r="AL102">
        <f t="shared" si="109"/>
      </c>
      <c r="AM102">
        <f t="shared" si="109"/>
      </c>
      <c r="AN102">
        <f t="shared" si="109"/>
      </c>
      <c r="AO102">
        <f t="shared" si="109"/>
      </c>
      <c r="AP102">
        <f t="shared" si="110"/>
      </c>
      <c r="AQ102">
        <f t="shared" si="84"/>
      </c>
      <c r="AR102">
        <f t="shared" si="84"/>
      </c>
      <c r="AS102">
        <f t="shared" si="84"/>
      </c>
      <c r="AT102">
        <f t="shared" si="84"/>
      </c>
      <c r="AU102">
        <f t="shared" si="85"/>
      </c>
      <c r="AV102">
        <f t="shared" si="92"/>
        <v>1080</v>
      </c>
      <c r="AW102" s="15" t="e">
        <f t="shared" si="93"/>
        <v>#VALUE!</v>
      </c>
      <c r="AX102" s="15" t="e">
        <f t="shared" si="93"/>
        <v>#VALUE!</v>
      </c>
      <c r="AY102" s="15">
        <f t="shared" si="93"/>
        <v>100</v>
      </c>
      <c r="AZ102" s="15" t="e">
        <f t="shared" si="103"/>
        <v>#VALUE!</v>
      </c>
      <c r="BA102" s="15" t="e">
        <f t="shared" si="104"/>
        <v>#VALUE!</v>
      </c>
      <c r="BB102" s="15" t="e">
        <f t="shared" si="105"/>
        <v>#VALUE!</v>
      </c>
      <c r="BC102" s="15" t="e">
        <f t="shared" si="95"/>
        <v>#VALUE!</v>
      </c>
      <c r="BD102" s="15" t="e">
        <f t="shared" si="86"/>
        <v>#VALUE!</v>
      </c>
      <c r="BE102" s="15" t="e">
        <f t="shared" si="96"/>
        <v>#VALUE!</v>
      </c>
      <c r="BF102" s="15" t="e">
        <f t="shared" si="87"/>
        <v>#VALUE!</v>
      </c>
      <c r="BG102" s="15" t="e">
        <f t="shared" si="106"/>
        <v>#VALUE!</v>
      </c>
      <c r="BH102" s="15" t="e">
        <f t="shared" si="88"/>
        <v>#VALUE!</v>
      </c>
      <c r="BI102" s="15" t="e">
        <f t="shared" si="111"/>
        <v>#VALUE!</v>
      </c>
      <c r="BJ102" s="15" t="e">
        <f t="shared" si="67"/>
        <v>#VALUE!</v>
      </c>
      <c r="BK102" s="15" t="e">
        <f t="shared" si="133"/>
        <v>#VALUE!</v>
      </c>
      <c r="BL102" s="15" t="e">
        <f t="shared" si="112"/>
        <v>#VALUE!</v>
      </c>
      <c r="BM102" s="15" t="e">
        <f t="shared" si="113"/>
        <v>#VALUE!</v>
      </c>
      <c r="BN102" s="15" t="e">
        <f t="shared" si="114"/>
        <v>#VALUE!</v>
      </c>
      <c r="BO102" s="15" t="e">
        <f t="shared" si="115"/>
        <v>#VALUE!</v>
      </c>
      <c r="BP102" s="15" t="e">
        <f t="shared" si="116"/>
        <v>#VALUE!</v>
      </c>
      <c r="BQ102" s="15" t="e">
        <f t="shared" si="117"/>
        <v>#VALUE!</v>
      </c>
      <c r="BR102" s="15" t="e">
        <f t="shared" si="118"/>
        <v>#VALUE!</v>
      </c>
      <c r="BS102" s="15" t="e">
        <f t="shared" si="132"/>
        <v>#VALUE!</v>
      </c>
      <c r="BT102" s="4" t="str">
        <f t="shared" si="97"/>
        <v> </v>
      </c>
      <c r="BU102" s="4" t="str">
        <f t="shared" si="97"/>
        <v> </v>
      </c>
      <c r="BV102" s="4">
        <f t="shared" si="97"/>
        <v>100</v>
      </c>
      <c r="BW102" s="4" t="str">
        <f t="shared" si="97"/>
        <v> </v>
      </c>
      <c r="BX102" s="4" t="str">
        <f t="shared" si="98"/>
        <v> </v>
      </c>
      <c r="BY102" s="4" t="str">
        <f t="shared" si="89"/>
        <v> </v>
      </c>
      <c r="BZ102" s="4" t="str">
        <f t="shared" si="99"/>
        <v> </v>
      </c>
      <c r="CA102" s="4" t="str">
        <f t="shared" si="90"/>
        <v> </v>
      </c>
      <c r="CB102" s="4" t="str">
        <f t="shared" si="100"/>
        <v> </v>
      </c>
      <c r="CC102" s="4" t="str">
        <f t="shared" si="101"/>
        <v> </v>
      </c>
      <c r="CD102" s="4" t="str">
        <f t="shared" si="119"/>
        <v> </v>
      </c>
      <c r="CE102" s="4" t="str">
        <f t="shared" si="120"/>
        <v> </v>
      </c>
      <c r="CF102" s="4" t="str">
        <f t="shared" si="121"/>
        <v> </v>
      </c>
      <c r="CG102" s="4" t="str">
        <f t="shared" si="122"/>
        <v> </v>
      </c>
      <c r="CH102" s="4" t="str">
        <f t="shared" si="123"/>
        <v> </v>
      </c>
      <c r="CI102" s="4" t="str">
        <f t="shared" si="124"/>
        <v> </v>
      </c>
      <c r="CJ102" s="4" t="str">
        <f t="shared" si="125"/>
        <v> </v>
      </c>
      <c r="CK102" s="4" t="str">
        <f t="shared" si="126"/>
        <v> </v>
      </c>
      <c r="CL102" s="4" t="str">
        <f t="shared" si="127"/>
        <v> </v>
      </c>
      <c r="CM102" s="4" t="str">
        <f t="shared" si="128"/>
        <v> </v>
      </c>
      <c r="CN102" s="4" t="str">
        <f t="shared" si="129"/>
        <v> </v>
      </c>
      <c r="CO102" s="4" t="str">
        <f t="shared" si="130"/>
        <v> </v>
      </c>
      <c r="CP102" s="4" t="str">
        <f t="shared" si="131"/>
        <v> </v>
      </c>
      <c r="CQ102" s="17">
        <f t="shared" si="102"/>
      </c>
    </row>
    <row r="103" spans="1:95" ht="15">
      <c r="A103" s="2">
        <v>100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>
        <f t="shared" si="91"/>
      </c>
      <c r="Z103">
        <f t="shared" si="91"/>
      </c>
      <c r="AA103">
        <f t="shared" si="91"/>
      </c>
      <c r="AB103">
        <f t="shared" si="91"/>
      </c>
      <c r="AC103">
        <f t="shared" si="91"/>
      </c>
      <c r="AD103">
        <f t="shared" si="107"/>
      </c>
      <c r="AE103">
        <f t="shared" si="107"/>
      </c>
      <c r="AF103">
        <f t="shared" si="107"/>
      </c>
      <c r="AG103">
        <f t="shared" si="107"/>
      </c>
      <c r="AH103">
        <f t="shared" si="108"/>
      </c>
      <c r="AI103">
        <f t="shared" si="108"/>
      </c>
      <c r="AJ103">
        <f t="shared" si="108"/>
      </c>
      <c r="AK103">
        <f t="shared" si="108"/>
      </c>
      <c r="AL103">
        <f t="shared" si="109"/>
      </c>
      <c r="AM103">
        <f t="shared" si="109"/>
      </c>
      <c r="AN103">
        <f t="shared" si="109"/>
      </c>
      <c r="AO103">
        <f t="shared" si="109"/>
      </c>
      <c r="AP103">
        <f t="shared" si="110"/>
      </c>
      <c r="AQ103">
        <f t="shared" si="84"/>
      </c>
      <c r="AR103">
        <f t="shared" si="84"/>
      </c>
      <c r="AS103">
        <f t="shared" si="84"/>
      </c>
      <c r="AT103">
        <f t="shared" si="84"/>
      </c>
      <c r="AU103">
        <f t="shared" si="85"/>
      </c>
      <c r="AV103" s="16">
        <f t="shared" si="92"/>
        <v>0</v>
      </c>
      <c r="AW103" s="15" t="e">
        <f t="shared" si="93"/>
        <v>#VALUE!</v>
      </c>
      <c r="AX103" s="15" t="e">
        <f t="shared" si="93"/>
        <v>#VALUE!</v>
      </c>
      <c r="AY103" s="15" t="e">
        <f t="shared" si="93"/>
        <v>#VALUE!</v>
      </c>
      <c r="AZ103" s="15" t="e">
        <f t="shared" si="103"/>
        <v>#VALUE!</v>
      </c>
      <c r="BA103" s="15" t="e">
        <f t="shared" si="104"/>
        <v>#VALUE!</v>
      </c>
      <c r="BB103" s="15" t="e">
        <f t="shared" si="105"/>
        <v>#VALUE!</v>
      </c>
      <c r="BC103" s="15" t="e">
        <f t="shared" si="95"/>
        <v>#VALUE!</v>
      </c>
      <c r="BD103" s="15" t="e">
        <f t="shared" si="86"/>
        <v>#VALUE!</v>
      </c>
      <c r="BE103" s="15" t="e">
        <f t="shared" si="96"/>
        <v>#VALUE!</v>
      </c>
      <c r="BF103" s="15" t="e">
        <f t="shared" si="87"/>
        <v>#VALUE!</v>
      </c>
      <c r="BG103" s="15" t="e">
        <f t="shared" si="106"/>
        <v>#VALUE!</v>
      </c>
      <c r="BH103" s="15" t="e">
        <f t="shared" si="88"/>
        <v>#VALUE!</v>
      </c>
      <c r="BI103" s="15" t="e">
        <f t="shared" si="111"/>
        <v>#VALUE!</v>
      </c>
      <c r="BJ103" s="15" t="e">
        <f t="shared" si="67"/>
        <v>#VALUE!</v>
      </c>
      <c r="BK103" s="15" t="e">
        <f t="shared" si="133"/>
        <v>#VALUE!</v>
      </c>
      <c r="BL103" s="15" t="e">
        <f t="shared" si="112"/>
        <v>#VALUE!</v>
      </c>
      <c r="BM103" s="15" t="e">
        <f t="shared" si="113"/>
        <v>#VALUE!</v>
      </c>
      <c r="BN103" s="15" t="e">
        <f t="shared" si="114"/>
        <v>#VALUE!</v>
      </c>
      <c r="BO103" s="15" t="e">
        <f t="shared" si="115"/>
        <v>#VALUE!</v>
      </c>
      <c r="BP103" s="15" t="e">
        <f t="shared" si="116"/>
        <v>#VALUE!</v>
      </c>
      <c r="BQ103" s="15" t="e">
        <f t="shared" si="117"/>
        <v>#VALUE!</v>
      </c>
      <c r="BR103" s="15" t="e">
        <f t="shared" si="118"/>
        <v>#VALUE!</v>
      </c>
      <c r="BS103" s="15" t="e">
        <f t="shared" si="132"/>
        <v>#VALUE!</v>
      </c>
      <c r="BT103" s="4" t="str">
        <f t="shared" si="97"/>
        <v> </v>
      </c>
      <c r="BU103" s="4" t="str">
        <f t="shared" si="97"/>
        <v> </v>
      </c>
      <c r="BV103" s="4" t="str">
        <f t="shared" si="97"/>
        <v> </v>
      </c>
      <c r="BW103" s="4" t="str">
        <f t="shared" si="97"/>
        <v> </v>
      </c>
      <c r="BX103" s="4" t="str">
        <f t="shared" si="98"/>
        <v> </v>
      </c>
      <c r="BY103" s="4" t="str">
        <f t="shared" si="89"/>
        <v> </v>
      </c>
      <c r="BZ103" s="4" t="str">
        <f t="shared" si="99"/>
        <v> </v>
      </c>
      <c r="CA103" s="4" t="str">
        <f t="shared" si="90"/>
        <v> </v>
      </c>
      <c r="CB103" s="4" t="str">
        <f t="shared" si="100"/>
        <v> </v>
      </c>
      <c r="CC103" s="4" t="str">
        <f t="shared" si="101"/>
        <v> </v>
      </c>
      <c r="CD103" s="4" t="str">
        <f t="shared" si="119"/>
        <v> </v>
      </c>
      <c r="CE103" s="4" t="str">
        <f t="shared" si="120"/>
        <v> </v>
      </c>
      <c r="CF103" s="4" t="str">
        <f t="shared" si="121"/>
        <v> </v>
      </c>
      <c r="CG103" s="4" t="str">
        <f t="shared" si="122"/>
        <v> </v>
      </c>
      <c r="CH103" s="4" t="str">
        <f t="shared" si="123"/>
        <v> </v>
      </c>
      <c r="CI103" s="4" t="str">
        <f t="shared" si="124"/>
        <v> </v>
      </c>
      <c r="CJ103" s="4" t="str">
        <f t="shared" si="125"/>
        <v> </v>
      </c>
      <c r="CK103" s="4" t="str">
        <f t="shared" si="126"/>
        <v> </v>
      </c>
      <c r="CL103" s="4" t="str">
        <f t="shared" si="127"/>
        <v> </v>
      </c>
      <c r="CM103" s="4" t="str">
        <f t="shared" si="128"/>
        <v> </v>
      </c>
      <c r="CN103" s="4" t="str">
        <f t="shared" si="129"/>
        <v> </v>
      </c>
      <c r="CO103" s="4" t="str">
        <f t="shared" si="130"/>
        <v> </v>
      </c>
      <c r="CP103" s="4" t="str">
        <f t="shared" si="131"/>
        <v> </v>
      </c>
      <c r="CQ103" s="17" t="str">
        <f t="shared" si="102"/>
        <v>postepowqanie zostało uniewaznione na podstawie art. 255 pkt 1  ustawy Prawo zamówień publicznych, gdyż nie wpłynęła żadna oferta</v>
      </c>
    </row>
    <row r="104" spans="1:95" ht="15">
      <c r="A104" s="2">
        <v>101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>
        <v>324</v>
      </c>
      <c r="P104" s="4"/>
      <c r="Q104" s="4"/>
      <c r="R104" s="4"/>
      <c r="S104" s="4"/>
      <c r="T104" s="4"/>
      <c r="U104" s="4"/>
      <c r="V104" s="4"/>
      <c r="W104" s="4"/>
      <c r="X104" s="4"/>
      <c r="Y104">
        <f t="shared" si="91"/>
      </c>
      <c r="Z104">
        <f t="shared" si="91"/>
      </c>
      <c r="AA104">
        <f t="shared" si="91"/>
      </c>
      <c r="AB104">
        <f t="shared" si="91"/>
      </c>
      <c r="AC104">
        <f t="shared" si="91"/>
      </c>
      <c r="AD104">
        <f t="shared" si="107"/>
      </c>
      <c r="AE104">
        <f t="shared" si="107"/>
      </c>
      <c r="AF104">
        <f t="shared" si="107"/>
      </c>
      <c r="AG104">
        <f t="shared" si="107"/>
      </c>
      <c r="AH104">
        <f t="shared" si="108"/>
      </c>
      <c r="AI104">
        <f t="shared" si="108"/>
      </c>
      <c r="AJ104">
        <f t="shared" si="108"/>
      </c>
      <c r="AK104">
        <f t="shared" si="108"/>
      </c>
      <c r="AL104">
        <f t="shared" si="109"/>
        <v>324</v>
      </c>
      <c r="AM104">
        <f t="shared" si="109"/>
      </c>
      <c r="AN104">
        <f t="shared" si="109"/>
      </c>
      <c r="AO104">
        <f t="shared" si="109"/>
      </c>
      <c r="AP104">
        <f t="shared" si="110"/>
      </c>
      <c r="AQ104">
        <f t="shared" si="84"/>
      </c>
      <c r="AR104">
        <f t="shared" si="84"/>
      </c>
      <c r="AS104">
        <f t="shared" si="84"/>
      </c>
      <c r="AT104">
        <f t="shared" si="84"/>
      </c>
      <c r="AU104">
        <f t="shared" si="85"/>
      </c>
      <c r="AV104">
        <f t="shared" si="92"/>
        <v>324</v>
      </c>
      <c r="AW104" s="15" t="e">
        <f t="shared" si="93"/>
        <v>#VALUE!</v>
      </c>
      <c r="AX104" s="15" t="e">
        <f t="shared" si="93"/>
        <v>#VALUE!</v>
      </c>
      <c r="AY104" s="15" t="e">
        <f t="shared" si="93"/>
        <v>#VALUE!</v>
      </c>
      <c r="AZ104" s="15" t="e">
        <f t="shared" si="103"/>
        <v>#VALUE!</v>
      </c>
      <c r="BA104" s="15" t="e">
        <f t="shared" si="104"/>
        <v>#VALUE!</v>
      </c>
      <c r="BB104" s="15" t="e">
        <f t="shared" si="105"/>
        <v>#VALUE!</v>
      </c>
      <c r="BC104" s="15" t="e">
        <f t="shared" si="95"/>
        <v>#VALUE!</v>
      </c>
      <c r="BD104" s="15" t="e">
        <f t="shared" si="86"/>
        <v>#VALUE!</v>
      </c>
      <c r="BE104" s="15" t="e">
        <f t="shared" si="96"/>
        <v>#VALUE!</v>
      </c>
      <c r="BF104" s="15" t="e">
        <f t="shared" si="87"/>
        <v>#VALUE!</v>
      </c>
      <c r="BG104" s="15" t="e">
        <f t="shared" si="106"/>
        <v>#VALUE!</v>
      </c>
      <c r="BH104" s="15" t="e">
        <f t="shared" si="88"/>
        <v>#VALUE!</v>
      </c>
      <c r="BI104" s="15" t="e">
        <f t="shared" si="111"/>
        <v>#VALUE!</v>
      </c>
      <c r="BJ104" s="15">
        <f t="shared" si="67"/>
        <v>100</v>
      </c>
      <c r="BK104" s="15" t="e">
        <f t="shared" si="133"/>
        <v>#VALUE!</v>
      </c>
      <c r="BL104" s="15" t="e">
        <f t="shared" si="112"/>
        <v>#VALUE!</v>
      </c>
      <c r="BM104" s="15" t="e">
        <f t="shared" si="113"/>
        <v>#VALUE!</v>
      </c>
      <c r="BN104" s="15" t="e">
        <f t="shared" si="114"/>
        <v>#VALUE!</v>
      </c>
      <c r="BO104" s="15" t="e">
        <f t="shared" si="115"/>
        <v>#VALUE!</v>
      </c>
      <c r="BP104" s="15" t="e">
        <f t="shared" si="116"/>
        <v>#VALUE!</v>
      </c>
      <c r="BQ104" s="15" t="e">
        <f t="shared" si="117"/>
        <v>#VALUE!</v>
      </c>
      <c r="BR104" s="15" t="e">
        <f t="shared" si="118"/>
        <v>#VALUE!</v>
      </c>
      <c r="BS104" s="15" t="e">
        <f t="shared" si="132"/>
        <v>#VALUE!</v>
      </c>
      <c r="BT104" s="4" t="str">
        <f t="shared" si="97"/>
        <v> </v>
      </c>
      <c r="BU104" s="4" t="str">
        <f t="shared" si="97"/>
        <v> </v>
      </c>
      <c r="BV104" s="4" t="str">
        <f t="shared" si="97"/>
        <v> </v>
      </c>
      <c r="BW104" s="4" t="str">
        <f t="shared" si="97"/>
        <v> </v>
      </c>
      <c r="BX104" s="4" t="str">
        <f t="shared" si="98"/>
        <v> </v>
      </c>
      <c r="BY104" s="4" t="str">
        <f t="shared" si="89"/>
        <v> </v>
      </c>
      <c r="BZ104" s="4" t="str">
        <f t="shared" si="99"/>
        <v> </v>
      </c>
      <c r="CA104" s="4" t="str">
        <f t="shared" si="90"/>
        <v> </v>
      </c>
      <c r="CB104" s="4" t="str">
        <f t="shared" si="100"/>
        <v> </v>
      </c>
      <c r="CC104" s="4" t="str">
        <f t="shared" si="101"/>
        <v> </v>
      </c>
      <c r="CD104" s="4" t="str">
        <f t="shared" si="119"/>
        <v> </v>
      </c>
      <c r="CE104" s="4" t="str">
        <f t="shared" si="120"/>
        <v> </v>
      </c>
      <c r="CF104" s="4" t="str">
        <f t="shared" si="121"/>
        <v> </v>
      </c>
      <c r="CG104" s="4">
        <f t="shared" si="122"/>
        <v>100</v>
      </c>
      <c r="CH104" s="4" t="str">
        <f t="shared" si="123"/>
        <v> </v>
      </c>
      <c r="CI104" s="4" t="str">
        <f t="shared" si="124"/>
        <v> </v>
      </c>
      <c r="CJ104" s="4" t="str">
        <f t="shared" si="125"/>
        <v> </v>
      </c>
      <c r="CK104" s="4" t="str">
        <f t="shared" si="126"/>
        <v> </v>
      </c>
      <c r="CL104" s="4" t="str">
        <f t="shared" si="127"/>
        <v> </v>
      </c>
      <c r="CM104" s="4" t="str">
        <f t="shared" si="128"/>
        <v> </v>
      </c>
      <c r="CN104" s="4" t="str">
        <f t="shared" si="129"/>
        <v> </v>
      </c>
      <c r="CO104" s="4" t="str">
        <f t="shared" si="130"/>
        <v> </v>
      </c>
      <c r="CP104" s="4" t="str">
        <f t="shared" si="131"/>
        <v> </v>
      </c>
      <c r="CQ104" s="17">
        <f t="shared" si="102"/>
      </c>
    </row>
    <row r="105" spans="1:95" ht="15">
      <c r="A105" s="2">
        <v>102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>
        <f t="shared" si="91"/>
      </c>
      <c r="Z105">
        <f t="shared" si="91"/>
      </c>
      <c r="AA105">
        <f t="shared" si="91"/>
      </c>
      <c r="AB105">
        <f t="shared" si="91"/>
      </c>
      <c r="AC105">
        <f t="shared" si="91"/>
      </c>
      <c r="AD105">
        <f t="shared" si="107"/>
      </c>
      <c r="AE105">
        <f t="shared" si="107"/>
      </c>
      <c r="AF105">
        <f t="shared" si="107"/>
      </c>
      <c r="AG105">
        <f t="shared" si="107"/>
      </c>
      <c r="AH105">
        <f t="shared" si="108"/>
      </c>
      <c r="AI105">
        <f t="shared" si="108"/>
      </c>
      <c r="AJ105">
        <f t="shared" si="108"/>
      </c>
      <c r="AK105">
        <f t="shared" si="108"/>
      </c>
      <c r="AL105">
        <f t="shared" si="109"/>
      </c>
      <c r="AM105">
        <f t="shared" si="109"/>
      </c>
      <c r="AN105">
        <f t="shared" si="109"/>
      </c>
      <c r="AO105">
        <f t="shared" si="109"/>
      </c>
      <c r="AP105">
        <f t="shared" si="110"/>
      </c>
      <c r="AQ105">
        <f t="shared" si="84"/>
      </c>
      <c r="AR105">
        <f t="shared" si="84"/>
      </c>
      <c r="AS105">
        <f t="shared" si="84"/>
      </c>
      <c r="AT105">
        <f t="shared" si="84"/>
      </c>
      <c r="AU105">
        <f t="shared" si="85"/>
      </c>
      <c r="AV105" s="16">
        <f t="shared" si="92"/>
        <v>0</v>
      </c>
      <c r="AW105" s="15" t="e">
        <f t="shared" si="93"/>
        <v>#VALUE!</v>
      </c>
      <c r="AX105" s="15" t="e">
        <f t="shared" si="93"/>
        <v>#VALUE!</v>
      </c>
      <c r="AY105" s="15" t="e">
        <f t="shared" si="93"/>
        <v>#VALUE!</v>
      </c>
      <c r="AZ105" s="15" t="e">
        <f t="shared" si="103"/>
        <v>#VALUE!</v>
      </c>
      <c r="BA105" s="15" t="e">
        <f t="shared" si="104"/>
        <v>#VALUE!</v>
      </c>
      <c r="BB105" s="15" t="e">
        <f t="shared" si="105"/>
        <v>#VALUE!</v>
      </c>
      <c r="BC105" s="15" t="e">
        <f t="shared" si="95"/>
        <v>#VALUE!</v>
      </c>
      <c r="BD105" s="15" t="e">
        <f t="shared" si="86"/>
        <v>#VALUE!</v>
      </c>
      <c r="BE105" s="15" t="e">
        <f t="shared" si="96"/>
        <v>#VALUE!</v>
      </c>
      <c r="BF105" s="15" t="e">
        <f t="shared" si="87"/>
        <v>#VALUE!</v>
      </c>
      <c r="BG105" s="15" t="e">
        <f t="shared" si="106"/>
        <v>#VALUE!</v>
      </c>
      <c r="BH105" s="15" t="e">
        <f t="shared" si="88"/>
        <v>#VALUE!</v>
      </c>
      <c r="BI105" s="15" t="e">
        <f t="shared" si="111"/>
        <v>#VALUE!</v>
      </c>
      <c r="BJ105" s="15" t="e">
        <f t="shared" si="67"/>
        <v>#VALUE!</v>
      </c>
      <c r="BK105" s="15" t="e">
        <f t="shared" si="133"/>
        <v>#VALUE!</v>
      </c>
      <c r="BL105" s="15" t="e">
        <f t="shared" si="112"/>
        <v>#VALUE!</v>
      </c>
      <c r="BM105" s="15" t="e">
        <f t="shared" si="113"/>
        <v>#VALUE!</v>
      </c>
      <c r="BN105" s="15" t="e">
        <f t="shared" si="114"/>
        <v>#VALUE!</v>
      </c>
      <c r="BO105" s="15" t="e">
        <f t="shared" si="115"/>
        <v>#VALUE!</v>
      </c>
      <c r="BP105" s="15" t="e">
        <f t="shared" si="116"/>
        <v>#VALUE!</v>
      </c>
      <c r="BQ105" s="15" t="e">
        <f t="shared" si="117"/>
        <v>#VALUE!</v>
      </c>
      <c r="BR105" s="15" t="e">
        <f t="shared" si="118"/>
        <v>#VALUE!</v>
      </c>
      <c r="BS105" s="15" t="e">
        <f t="shared" si="132"/>
        <v>#VALUE!</v>
      </c>
      <c r="BT105" s="4" t="str">
        <f t="shared" si="97"/>
        <v> </v>
      </c>
      <c r="BU105" s="4" t="str">
        <f t="shared" si="97"/>
        <v> </v>
      </c>
      <c r="BV105" s="4" t="str">
        <f t="shared" si="97"/>
        <v> </v>
      </c>
      <c r="BW105" s="4" t="str">
        <f t="shared" si="97"/>
        <v> </v>
      </c>
      <c r="BX105" s="4" t="str">
        <f t="shared" si="98"/>
        <v> </v>
      </c>
      <c r="BY105" s="4" t="str">
        <f t="shared" si="89"/>
        <v> </v>
      </c>
      <c r="BZ105" s="4" t="str">
        <f t="shared" si="99"/>
        <v> </v>
      </c>
      <c r="CA105" s="4" t="str">
        <f t="shared" si="90"/>
        <v> </v>
      </c>
      <c r="CB105" s="4" t="str">
        <f t="shared" si="100"/>
        <v> </v>
      </c>
      <c r="CC105" s="4" t="str">
        <f t="shared" si="101"/>
        <v> </v>
      </c>
      <c r="CD105" s="4" t="str">
        <f t="shared" si="119"/>
        <v> </v>
      </c>
      <c r="CE105" s="4" t="str">
        <f t="shared" si="120"/>
        <v> </v>
      </c>
      <c r="CF105" s="4" t="str">
        <f t="shared" si="121"/>
        <v> </v>
      </c>
      <c r="CG105" s="4" t="str">
        <f t="shared" si="122"/>
        <v> </v>
      </c>
      <c r="CH105" s="4" t="str">
        <f t="shared" si="123"/>
        <v> </v>
      </c>
      <c r="CI105" s="4" t="str">
        <f t="shared" si="124"/>
        <v> </v>
      </c>
      <c r="CJ105" s="4" t="str">
        <f t="shared" si="125"/>
        <v> </v>
      </c>
      <c r="CK105" s="4" t="str">
        <f t="shared" si="126"/>
        <v> </v>
      </c>
      <c r="CL105" s="4" t="str">
        <f t="shared" si="127"/>
        <v> </v>
      </c>
      <c r="CM105" s="4" t="str">
        <f t="shared" si="128"/>
        <v> </v>
      </c>
      <c r="CN105" s="4" t="str">
        <f t="shared" si="129"/>
        <v> </v>
      </c>
      <c r="CO105" s="4" t="str">
        <f t="shared" si="130"/>
        <v> </v>
      </c>
      <c r="CP105" s="4" t="str">
        <f t="shared" si="131"/>
        <v> </v>
      </c>
      <c r="CQ105" s="17" t="str">
        <f t="shared" si="102"/>
        <v>postepowqanie zostało uniewaznione na podstawie art. 255 pkt 1  ustawy Prawo zamówień publicznych, gdyż nie wpłynęła żadna oferta</v>
      </c>
    </row>
    <row r="106" spans="1:95" ht="15">
      <c r="A106" s="2">
        <v>103</v>
      </c>
      <c r="B106" s="4"/>
      <c r="C106" s="4"/>
      <c r="D106" s="4">
        <v>1620</v>
      </c>
      <c r="E106" s="4">
        <v>550.8</v>
      </c>
      <c r="F106" s="4"/>
      <c r="G106" s="4"/>
      <c r="H106" s="4"/>
      <c r="I106" s="4"/>
      <c r="J106" s="4"/>
      <c r="K106" s="4"/>
      <c r="L106" s="4"/>
      <c r="M106" s="4"/>
      <c r="N106" s="4"/>
      <c r="O106" s="4">
        <v>324</v>
      </c>
      <c r="P106" s="4"/>
      <c r="Q106" s="4">
        <v>2754</v>
      </c>
      <c r="R106" s="4"/>
      <c r="S106" s="4"/>
      <c r="T106" s="4"/>
      <c r="U106" s="4"/>
      <c r="V106" s="4"/>
      <c r="W106" s="4"/>
      <c r="X106" s="4"/>
      <c r="Y106">
        <f t="shared" si="91"/>
      </c>
      <c r="Z106">
        <f t="shared" si="91"/>
      </c>
      <c r="AA106">
        <f t="shared" si="91"/>
        <v>1620</v>
      </c>
      <c r="AB106">
        <f t="shared" si="91"/>
        <v>550.8</v>
      </c>
      <c r="AC106">
        <f t="shared" si="91"/>
      </c>
      <c r="AD106">
        <f t="shared" si="107"/>
      </c>
      <c r="AE106">
        <f t="shared" si="107"/>
      </c>
      <c r="AF106">
        <f t="shared" si="107"/>
      </c>
      <c r="AG106">
        <f t="shared" si="107"/>
      </c>
      <c r="AH106">
        <f t="shared" si="108"/>
      </c>
      <c r="AI106">
        <f t="shared" si="108"/>
      </c>
      <c r="AJ106">
        <f t="shared" si="108"/>
      </c>
      <c r="AK106">
        <f t="shared" si="108"/>
      </c>
      <c r="AL106">
        <f t="shared" si="109"/>
        <v>324</v>
      </c>
      <c r="AM106">
        <f t="shared" si="109"/>
      </c>
      <c r="AN106">
        <f t="shared" si="109"/>
        <v>2754</v>
      </c>
      <c r="AO106">
        <f t="shared" si="109"/>
      </c>
      <c r="AP106">
        <f t="shared" si="110"/>
      </c>
      <c r="AQ106">
        <f t="shared" si="84"/>
      </c>
      <c r="AR106">
        <f t="shared" si="84"/>
      </c>
      <c r="AS106">
        <f t="shared" si="84"/>
      </c>
      <c r="AT106">
        <f t="shared" si="84"/>
      </c>
      <c r="AU106">
        <f t="shared" si="85"/>
      </c>
      <c r="AV106">
        <f t="shared" si="92"/>
        <v>324</v>
      </c>
      <c r="AW106" s="15" t="e">
        <f t="shared" si="93"/>
        <v>#VALUE!</v>
      </c>
      <c r="AX106" s="15" t="e">
        <f t="shared" si="93"/>
        <v>#VALUE!</v>
      </c>
      <c r="AY106" s="15">
        <f t="shared" si="93"/>
        <v>20</v>
      </c>
      <c r="AZ106" s="15">
        <f t="shared" si="103"/>
        <v>58.82352941176471</v>
      </c>
      <c r="BA106" s="15" t="e">
        <f t="shared" si="104"/>
        <v>#VALUE!</v>
      </c>
      <c r="BB106" s="15" t="e">
        <f t="shared" si="105"/>
        <v>#VALUE!</v>
      </c>
      <c r="BC106" s="15" t="e">
        <f t="shared" si="95"/>
        <v>#VALUE!</v>
      </c>
      <c r="BD106" s="15" t="e">
        <f t="shared" si="86"/>
        <v>#VALUE!</v>
      </c>
      <c r="BE106" s="15" t="e">
        <f t="shared" si="96"/>
        <v>#VALUE!</v>
      </c>
      <c r="BF106" s="15" t="e">
        <f t="shared" si="87"/>
        <v>#VALUE!</v>
      </c>
      <c r="BG106" s="15" t="e">
        <f t="shared" si="106"/>
        <v>#VALUE!</v>
      </c>
      <c r="BH106" s="15" t="e">
        <f t="shared" si="88"/>
        <v>#VALUE!</v>
      </c>
      <c r="BI106" s="15" t="e">
        <f t="shared" si="111"/>
        <v>#VALUE!</v>
      </c>
      <c r="BJ106" s="15">
        <f t="shared" si="67"/>
        <v>100</v>
      </c>
      <c r="BK106" s="15" t="e">
        <f t="shared" si="133"/>
        <v>#VALUE!</v>
      </c>
      <c r="BL106" s="15">
        <f t="shared" si="112"/>
        <v>11.76470588235294</v>
      </c>
      <c r="BM106" s="15" t="e">
        <f t="shared" si="113"/>
        <v>#VALUE!</v>
      </c>
      <c r="BN106" s="15" t="e">
        <f t="shared" si="114"/>
        <v>#VALUE!</v>
      </c>
      <c r="BO106" s="15" t="e">
        <f t="shared" si="115"/>
        <v>#VALUE!</v>
      </c>
      <c r="BP106" s="15" t="e">
        <f t="shared" si="116"/>
        <v>#VALUE!</v>
      </c>
      <c r="BQ106" s="15" t="e">
        <f t="shared" si="117"/>
        <v>#VALUE!</v>
      </c>
      <c r="BR106" s="15" t="e">
        <f t="shared" si="118"/>
        <v>#VALUE!</v>
      </c>
      <c r="BS106" s="15" t="e">
        <f t="shared" si="132"/>
        <v>#VALUE!</v>
      </c>
      <c r="BT106" s="4" t="str">
        <f t="shared" si="97"/>
        <v> </v>
      </c>
      <c r="BU106" s="4" t="str">
        <f t="shared" si="97"/>
        <v> </v>
      </c>
      <c r="BV106" s="4">
        <f t="shared" si="97"/>
        <v>20</v>
      </c>
      <c r="BW106" s="4">
        <f t="shared" si="97"/>
        <v>58.82352941176471</v>
      </c>
      <c r="BX106" s="4" t="str">
        <f t="shared" si="98"/>
        <v> </v>
      </c>
      <c r="BY106" s="4" t="str">
        <f t="shared" si="89"/>
        <v> </v>
      </c>
      <c r="BZ106" s="4" t="str">
        <f t="shared" si="99"/>
        <v> </v>
      </c>
      <c r="CA106" s="4" t="str">
        <f t="shared" si="90"/>
        <v> </v>
      </c>
      <c r="CB106" s="4" t="str">
        <f t="shared" si="100"/>
        <v> </v>
      </c>
      <c r="CC106" s="4" t="str">
        <f t="shared" si="101"/>
        <v> </v>
      </c>
      <c r="CD106" s="4" t="str">
        <f t="shared" si="119"/>
        <v> </v>
      </c>
      <c r="CE106" s="4" t="str">
        <f t="shared" si="120"/>
        <v> </v>
      </c>
      <c r="CF106" s="4" t="str">
        <f t="shared" si="121"/>
        <v> </v>
      </c>
      <c r="CG106" s="4">
        <f t="shared" si="122"/>
        <v>100</v>
      </c>
      <c r="CH106" s="4" t="str">
        <f t="shared" si="123"/>
        <v> </v>
      </c>
      <c r="CI106" s="4">
        <f t="shared" si="124"/>
        <v>11.76470588235294</v>
      </c>
      <c r="CJ106" s="4" t="str">
        <f t="shared" si="125"/>
        <v> </v>
      </c>
      <c r="CK106" s="4" t="str">
        <f t="shared" si="126"/>
        <v> </v>
      </c>
      <c r="CL106" s="4" t="str">
        <f t="shared" si="127"/>
        <v> </v>
      </c>
      <c r="CM106" s="4" t="str">
        <f t="shared" si="128"/>
        <v> </v>
      </c>
      <c r="CN106" s="4" t="str">
        <f t="shared" si="129"/>
        <v> </v>
      </c>
      <c r="CO106" s="4" t="str">
        <f t="shared" si="130"/>
        <v> </v>
      </c>
      <c r="CP106" s="4" t="str">
        <f t="shared" si="131"/>
        <v> </v>
      </c>
      <c r="CQ106" s="17">
        <f t="shared" si="102"/>
      </c>
    </row>
    <row r="107" spans="1:95" ht="15">
      <c r="A107" s="2">
        <v>104</v>
      </c>
      <c r="B107" s="4"/>
      <c r="C107" s="4"/>
      <c r="D107" s="4">
        <v>3240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v>3294</v>
      </c>
      <c r="W107" s="4"/>
      <c r="X107" s="4"/>
      <c r="Y107">
        <f t="shared" si="91"/>
      </c>
      <c r="Z107">
        <f t="shared" si="91"/>
      </c>
      <c r="AA107">
        <f t="shared" si="91"/>
        <v>3240</v>
      </c>
      <c r="AB107">
        <f t="shared" si="91"/>
      </c>
      <c r="AC107">
        <f t="shared" si="91"/>
      </c>
      <c r="AD107">
        <f t="shared" si="107"/>
      </c>
      <c r="AE107">
        <f t="shared" si="107"/>
      </c>
      <c r="AF107">
        <f t="shared" si="107"/>
      </c>
      <c r="AG107">
        <f t="shared" si="107"/>
      </c>
      <c r="AH107">
        <f t="shared" si="108"/>
      </c>
      <c r="AI107">
        <f t="shared" si="108"/>
      </c>
      <c r="AJ107">
        <f t="shared" si="108"/>
      </c>
      <c r="AK107">
        <f t="shared" si="108"/>
      </c>
      <c r="AL107">
        <f t="shared" si="109"/>
      </c>
      <c r="AM107">
        <f t="shared" si="109"/>
      </c>
      <c r="AN107">
        <f t="shared" si="109"/>
      </c>
      <c r="AO107">
        <f t="shared" si="109"/>
      </c>
      <c r="AP107">
        <f t="shared" si="110"/>
      </c>
      <c r="AQ107">
        <f t="shared" si="84"/>
      </c>
      <c r="AR107">
        <f t="shared" si="84"/>
      </c>
      <c r="AS107">
        <f t="shared" si="84"/>
        <v>3294</v>
      </c>
      <c r="AT107">
        <f t="shared" si="84"/>
      </c>
      <c r="AU107">
        <f t="shared" si="85"/>
      </c>
      <c r="AV107">
        <f t="shared" si="92"/>
        <v>3240</v>
      </c>
      <c r="AW107" s="15" t="e">
        <f t="shared" si="93"/>
        <v>#VALUE!</v>
      </c>
      <c r="AX107" s="15" t="e">
        <f t="shared" si="93"/>
        <v>#VALUE!</v>
      </c>
      <c r="AY107" s="15">
        <f t="shared" si="93"/>
        <v>100</v>
      </c>
      <c r="AZ107" s="15" t="e">
        <f t="shared" si="103"/>
        <v>#VALUE!</v>
      </c>
      <c r="BA107" s="15" t="e">
        <f t="shared" si="104"/>
        <v>#VALUE!</v>
      </c>
      <c r="BB107" s="15" t="e">
        <f t="shared" si="105"/>
        <v>#VALUE!</v>
      </c>
      <c r="BC107" s="15" t="e">
        <f t="shared" si="95"/>
        <v>#VALUE!</v>
      </c>
      <c r="BD107" s="15" t="e">
        <f t="shared" si="86"/>
        <v>#VALUE!</v>
      </c>
      <c r="BE107" s="15" t="e">
        <f t="shared" si="96"/>
        <v>#VALUE!</v>
      </c>
      <c r="BF107" s="15" t="e">
        <f t="shared" si="87"/>
        <v>#VALUE!</v>
      </c>
      <c r="BG107" s="15" t="e">
        <f t="shared" si="106"/>
        <v>#VALUE!</v>
      </c>
      <c r="BH107" s="15" t="e">
        <f t="shared" si="88"/>
        <v>#VALUE!</v>
      </c>
      <c r="BI107" s="15" t="e">
        <f t="shared" si="111"/>
        <v>#VALUE!</v>
      </c>
      <c r="BJ107" s="15" t="e">
        <f t="shared" si="67"/>
        <v>#VALUE!</v>
      </c>
      <c r="BK107" s="15" t="e">
        <f t="shared" si="133"/>
        <v>#VALUE!</v>
      </c>
      <c r="BL107" s="15" t="e">
        <f t="shared" si="112"/>
        <v>#VALUE!</v>
      </c>
      <c r="BM107" s="15" t="e">
        <f t="shared" si="113"/>
        <v>#VALUE!</v>
      </c>
      <c r="BN107" s="15" t="e">
        <f t="shared" si="114"/>
        <v>#VALUE!</v>
      </c>
      <c r="BO107" s="15" t="e">
        <f t="shared" si="115"/>
        <v>#VALUE!</v>
      </c>
      <c r="BP107" s="15" t="e">
        <f t="shared" si="116"/>
        <v>#VALUE!</v>
      </c>
      <c r="BQ107" s="15">
        <f t="shared" si="117"/>
        <v>98.36065573770492</v>
      </c>
      <c r="BR107" s="15" t="e">
        <f t="shared" si="118"/>
        <v>#VALUE!</v>
      </c>
      <c r="BS107" s="15" t="e">
        <f t="shared" si="132"/>
        <v>#VALUE!</v>
      </c>
      <c r="BT107" s="4" t="str">
        <f t="shared" si="97"/>
        <v> </v>
      </c>
      <c r="BU107" s="4" t="str">
        <f t="shared" si="97"/>
        <v> </v>
      </c>
      <c r="BV107" s="4">
        <f t="shared" si="97"/>
        <v>100</v>
      </c>
      <c r="BW107" s="4" t="str">
        <f t="shared" si="97"/>
        <v> </v>
      </c>
      <c r="BX107" s="4" t="str">
        <f t="shared" si="98"/>
        <v> </v>
      </c>
      <c r="BY107" s="4" t="str">
        <f t="shared" si="89"/>
        <v> </v>
      </c>
      <c r="BZ107" s="4" t="str">
        <f t="shared" si="99"/>
        <v> </v>
      </c>
      <c r="CA107" s="4" t="str">
        <f t="shared" si="90"/>
        <v> </v>
      </c>
      <c r="CB107" s="4" t="str">
        <f t="shared" si="100"/>
        <v> </v>
      </c>
      <c r="CC107" s="4" t="str">
        <f t="shared" si="101"/>
        <v> </v>
      </c>
      <c r="CD107" s="4" t="str">
        <f t="shared" si="119"/>
        <v> </v>
      </c>
      <c r="CE107" s="4" t="str">
        <f t="shared" si="120"/>
        <v> </v>
      </c>
      <c r="CF107" s="4" t="str">
        <f t="shared" si="121"/>
        <v> </v>
      </c>
      <c r="CG107" s="4" t="str">
        <f t="shared" si="122"/>
        <v> </v>
      </c>
      <c r="CH107" s="4" t="str">
        <f t="shared" si="123"/>
        <v> </v>
      </c>
      <c r="CI107" s="4" t="str">
        <f t="shared" si="124"/>
        <v> </v>
      </c>
      <c r="CJ107" s="4" t="str">
        <f t="shared" si="125"/>
        <v> </v>
      </c>
      <c r="CK107" s="4" t="str">
        <f t="shared" si="126"/>
        <v> </v>
      </c>
      <c r="CL107" s="4" t="str">
        <f t="shared" si="127"/>
        <v> </v>
      </c>
      <c r="CM107" s="4" t="str">
        <f t="shared" si="128"/>
        <v> </v>
      </c>
      <c r="CN107" s="4">
        <f t="shared" si="129"/>
        <v>98.36065573770492</v>
      </c>
      <c r="CO107" s="4" t="str">
        <f t="shared" si="130"/>
        <v> </v>
      </c>
      <c r="CP107" s="4" t="str">
        <f t="shared" si="131"/>
        <v> </v>
      </c>
      <c r="CQ107" s="17">
        <f t="shared" si="102"/>
      </c>
    </row>
    <row r="108" spans="1:95" ht="15">
      <c r="A108" s="2">
        <v>105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>
        <f t="shared" si="91"/>
      </c>
      <c r="Z108">
        <f t="shared" si="91"/>
      </c>
      <c r="AA108">
        <f t="shared" si="91"/>
      </c>
      <c r="AB108">
        <f t="shared" si="91"/>
      </c>
      <c r="AC108">
        <f t="shared" si="91"/>
      </c>
      <c r="AD108">
        <f t="shared" si="107"/>
      </c>
      <c r="AE108">
        <f t="shared" si="107"/>
      </c>
      <c r="AF108">
        <f t="shared" si="107"/>
      </c>
      <c r="AG108">
        <f t="shared" si="107"/>
      </c>
      <c r="AH108">
        <f t="shared" si="108"/>
      </c>
      <c r="AI108">
        <f t="shared" si="108"/>
      </c>
      <c r="AJ108">
        <f t="shared" si="108"/>
      </c>
      <c r="AK108">
        <f t="shared" si="108"/>
      </c>
      <c r="AL108">
        <f t="shared" si="109"/>
      </c>
      <c r="AM108">
        <f t="shared" si="109"/>
      </c>
      <c r="AN108">
        <f t="shared" si="109"/>
      </c>
      <c r="AO108">
        <f t="shared" si="109"/>
      </c>
      <c r="AP108">
        <f t="shared" si="110"/>
      </c>
      <c r="AQ108">
        <f t="shared" si="84"/>
      </c>
      <c r="AR108">
        <f t="shared" si="84"/>
      </c>
      <c r="AS108">
        <f t="shared" si="84"/>
      </c>
      <c r="AT108">
        <f t="shared" si="84"/>
      </c>
      <c r="AU108">
        <f t="shared" si="85"/>
      </c>
      <c r="AV108" s="16">
        <f t="shared" si="92"/>
        <v>0</v>
      </c>
      <c r="AW108" s="15" t="e">
        <f t="shared" si="93"/>
        <v>#VALUE!</v>
      </c>
      <c r="AX108" s="15" t="e">
        <f t="shared" si="93"/>
        <v>#VALUE!</v>
      </c>
      <c r="AY108" s="15" t="e">
        <f t="shared" si="93"/>
        <v>#VALUE!</v>
      </c>
      <c r="AZ108" s="15" t="e">
        <f t="shared" si="103"/>
        <v>#VALUE!</v>
      </c>
      <c r="BA108" s="15" t="e">
        <f t="shared" si="104"/>
        <v>#VALUE!</v>
      </c>
      <c r="BB108" s="15" t="e">
        <f t="shared" si="105"/>
        <v>#VALUE!</v>
      </c>
      <c r="BC108" s="15" t="e">
        <f t="shared" si="95"/>
        <v>#VALUE!</v>
      </c>
      <c r="BD108" s="15" t="e">
        <f t="shared" si="86"/>
        <v>#VALUE!</v>
      </c>
      <c r="BE108" s="15" t="e">
        <f t="shared" si="96"/>
        <v>#VALUE!</v>
      </c>
      <c r="BF108" s="15" t="e">
        <f t="shared" si="87"/>
        <v>#VALUE!</v>
      </c>
      <c r="BG108" s="15" t="e">
        <f t="shared" si="106"/>
        <v>#VALUE!</v>
      </c>
      <c r="BH108" s="15" t="e">
        <f t="shared" si="88"/>
        <v>#VALUE!</v>
      </c>
      <c r="BI108" s="15" t="e">
        <f t="shared" si="111"/>
        <v>#VALUE!</v>
      </c>
      <c r="BJ108" s="15" t="e">
        <f t="shared" si="67"/>
        <v>#VALUE!</v>
      </c>
      <c r="BK108" s="15" t="e">
        <f t="shared" si="133"/>
        <v>#VALUE!</v>
      </c>
      <c r="BL108" s="15" t="e">
        <f t="shared" si="112"/>
        <v>#VALUE!</v>
      </c>
      <c r="BM108" s="15" t="e">
        <f t="shared" si="113"/>
        <v>#VALUE!</v>
      </c>
      <c r="BN108" s="15" t="e">
        <f t="shared" si="114"/>
        <v>#VALUE!</v>
      </c>
      <c r="BO108" s="15" t="e">
        <f t="shared" si="115"/>
        <v>#VALUE!</v>
      </c>
      <c r="BP108" s="15" t="e">
        <f t="shared" si="116"/>
        <v>#VALUE!</v>
      </c>
      <c r="BQ108" s="15" t="e">
        <f t="shared" si="117"/>
        <v>#VALUE!</v>
      </c>
      <c r="BR108" s="15" t="e">
        <f t="shared" si="118"/>
        <v>#VALUE!</v>
      </c>
      <c r="BS108" s="15" t="e">
        <f t="shared" si="132"/>
        <v>#VALUE!</v>
      </c>
      <c r="BT108" s="4" t="str">
        <f t="shared" si="97"/>
        <v> </v>
      </c>
      <c r="BU108" s="4" t="str">
        <f t="shared" si="97"/>
        <v> </v>
      </c>
      <c r="BV108" s="4" t="str">
        <f t="shared" si="97"/>
        <v> </v>
      </c>
      <c r="BW108" s="4" t="str">
        <f t="shared" si="97"/>
        <v> </v>
      </c>
      <c r="BX108" s="4" t="str">
        <f t="shared" si="98"/>
        <v> </v>
      </c>
      <c r="BY108" s="4" t="str">
        <f t="shared" si="89"/>
        <v> </v>
      </c>
      <c r="BZ108" s="4" t="str">
        <f t="shared" si="99"/>
        <v> </v>
      </c>
      <c r="CA108" s="4" t="str">
        <f t="shared" si="90"/>
        <v> </v>
      </c>
      <c r="CB108" s="4" t="str">
        <f t="shared" si="100"/>
        <v> </v>
      </c>
      <c r="CC108" s="4" t="str">
        <f t="shared" si="101"/>
        <v> </v>
      </c>
      <c r="CD108" s="4" t="str">
        <f t="shared" si="119"/>
        <v> </v>
      </c>
      <c r="CE108" s="4" t="str">
        <f t="shared" si="120"/>
        <v> </v>
      </c>
      <c r="CF108" s="4" t="str">
        <f t="shared" si="121"/>
        <v> </v>
      </c>
      <c r="CG108" s="4" t="str">
        <f t="shared" si="122"/>
        <v> </v>
      </c>
      <c r="CH108" s="4" t="str">
        <f t="shared" si="123"/>
        <v> </v>
      </c>
      <c r="CI108" s="4" t="str">
        <f t="shared" si="124"/>
        <v> </v>
      </c>
      <c r="CJ108" s="4" t="str">
        <f t="shared" si="125"/>
        <v> </v>
      </c>
      <c r="CK108" s="4" t="str">
        <f t="shared" si="126"/>
        <v> </v>
      </c>
      <c r="CL108" s="4" t="str">
        <f t="shared" si="127"/>
        <v> </v>
      </c>
      <c r="CM108" s="4" t="str">
        <f t="shared" si="128"/>
        <v> </v>
      </c>
      <c r="CN108" s="4" t="str">
        <f t="shared" si="129"/>
        <v> </v>
      </c>
      <c r="CO108" s="4" t="str">
        <f t="shared" si="130"/>
        <v> </v>
      </c>
      <c r="CP108" s="4" t="str">
        <f t="shared" si="131"/>
        <v> </v>
      </c>
      <c r="CQ108" s="17" t="str">
        <f t="shared" si="102"/>
        <v>postepowqanie zostało uniewaznione na podstawie art. 255 pkt 1  ustawy Prawo zamówień publicznych, gdyż nie wpłynęła żadna oferta</v>
      </c>
    </row>
    <row r="109" spans="1:95" ht="15">
      <c r="A109" s="2">
        <v>106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v>3780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>
        <f t="shared" si="91"/>
      </c>
      <c r="Z109">
        <f t="shared" si="91"/>
      </c>
      <c r="AA109">
        <f t="shared" si="91"/>
      </c>
      <c r="AB109">
        <f t="shared" si="91"/>
      </c>
      <c r="AC109">
        <f t="shared" si="91"/>
      </c>
      <c r="AD109">
        <f t="shared" si="107"/>
      </c>
      <c r="AE109">
        <f t="shared" si="107"/>
      </c>
      <c r="AF109">
        <f t="shared" si="107"/>
      </c>
      <c r="AG109">
        <f t="shared" si="107"/>
      </c>
      <c r="AH109">
        <f t="shared" si="108"/>
      </c>
      <c r="AI109">
        <f t="shared" si="108"/>
        <v>3780</v>
      </c>
      <c r="AJ109">
        <f t="shared" si="108"/>
      </c>
      <c r="AK109">
        <f t="shared" si="108"/>
      </c>
      <c r="AL109">
        <f t="shared" si="109"/>
      </c>
      <c r="AM109">
        <f t="shared" si="109"/>
      </c>
      <c r="AN109">
        <f t="shared" si="109"/>
      </c>
      <c r="AO109">
        <f t="shared" si="109"/>
      </c>
      <c r="AP109">
        <f t="shared" si="110"/>
      </c>
      <c r="AQ109">
        <f t="shared" si="84"/>
      </c>
      <c r="AR109">
        <f t="shared" si="84"/>
      </c>
      <c r="AS109">
        <f t="shared" si="84"/>
      </c>
      <c r="AT109">
        <f t="shared" si="84"/>
      </c>
      <c r="AU109">
        <f t="shared" si="85"/>
      </c>
      <c r="AV109">
        <f t="shared" si="92"/>
        <v>3780</v>
      </c>
      <c r="AW109" s="15" t="e">
        <f t="shared" si="93"/>
        <v>#VALUE!</v>
      </c>
      <c r="AX109" s="15" t="e">
        <f t="shared" si="93"/>
        <v>#VALUE!</v>
      </c>
      <c r="AY109" s="15" t="e">
        <f t="shared" si="93"/>
        <v>#VALUE!</v>
      </c>
      <c r="AZ109" s="15" t="e">
        <f t="shared" si="103"/>
        <v>#VALUE!</v>
      </c>
      <c r="BA109" s="15" t="e">
        <f t="shared" si="104"/>
        <v>#VALUE!</v>
      </c>
      <c r="BB109" s="15" t="e">
        <f t="shared" si="105"/>
        <v>#VALUE!</v>
      </c>
      <c r="BC109" s="15" t="e">
        <f t="shared" si="95"/>
        <v>#VALUE!</v>
      </c>
      <c r="BD109" s="15" t="e">
        <f t="shared" si="86"/>
        <v>#VALUE!</v>
      </c>
      <c r="BE109" s="15" t="e">
        <f t="shared" si="96"/>
        <v>#VALUE!</v>
      </c>
      <c r="BF109" s="15" t="e">
        <f t="shared" si="87"/>
        <v>#VALUE!</v>
      </c>
      <c r="BG109" s="15">
        <f t="shared" si="106"/>
        <v>100</v>
      </c>
      <c r="BH109" s="15" t="e">
        <f t="shared" si="88"/>
        <v>#VALUE!</v>
      </c>
      <c r="BI109" s="15" t="e">
        <f t="shared" si="111"/>
        <v>#VALUE!</v>
      </c>
      <c r="BJ109" s="15" t="e">
        <f t="shared" si="67"/>
        <v>#VALUE!</v>
      </c>
      <c r="BK109" s="15" t="e">
        <f t="shared" si="133"/>
        <v>#VALUE!</v>
      </c>
      <c r="BL109" s="15" t="e">
        <f t="shared" si="112"/>
        <v>#VALUE!</v>
      </c>
      <c r="BM109" s="15" t="e">
        <f t="shared" si="113"/>
        <v>#VALUE!</v>
      </c>
      <c r="BN109" s="15" t="e">
        <f t="shared" si="114"/>
        <v>#VALUE!</v>
      </c>
      <c r="BO109" s="15" t="e">
        <f t="shared" si="115"/>
        <v>#VALUE!</v>
      </c>
      <c r="BP109" s="15" t="e">
        <f t="shared" si="116"/>
        <v>#VALUE!</v>
      </c>
      <c r="BQ109" s="15" t="e">
        <f t="shared" si="117"/>
        <v>#VALUE!</v>
      </c>
      <c r="BR109" s="15" t="e">
        <f t="shared" si="118"/>
        <v>#VALUE!</v>
      </c>
      <c r="BS109" s="15" t="e">
        <f t="shared" si="132"/>
        <v>#VALUE!</v>
      </c>
      <c r="BT109" s="4" t="str">
        <f t="shared" si="97"/>
        <v> </v>
      </c>
      <c r="BU109" s="4" t="str">
        <f t="shared" si="97"/>
        <v> </v>
      </c>
      <c r="BV109" s="4" t="str">
        <f t="shared" si="97"/>
        <v> </v>
      </c>
      <c r="BW109" s="4" t="str">
        <f t="shared" si="97"/>
        <v> </v>
      </c>
      <c r="BX109" s="4" t="str">
        <f t="shared" si="98"/>
        <v> </v>
      </c>
      <c r="BY109" s="4" t="str">
        <f t="shared" si="89"/>
        <v> </v>
      </c>
      <c r="BZ109" s="4" t="str">
        <f t="shared" si="99"/>
        <v> </v>
      </c>
      <c r="CA109" s="4" t="str">
        <f t="shared" si="90"/>
        <v> </v>
      </c>
      <c r="CB109" s="4" t="str">
        <f t="shared" si="100"/>
        <v> </v>
      </c>
      <c r="CC109" s="4" t="str">
        <f t="shared" si="101"/>
        <v> </v>
      </c>
      <c r="CD109" s="4">
        <f t="shared" si="119"/>
        <v>100</v>
      </c>
      <c r="CE109" s="4" t="str">
        <f t="shared" si="120"/>
        <v> </v>
      </c>
      <c r="CF109" s="4" t="str">
        <f t="shared" si="121"/>
        <v> </v>
      </c>
      <c r="CG109" s="4" t="str">
        <f t="shared" si="122"/>
        <v> </v>
      </c>
      <c r="CH109" s="4" t="str">
        <f t="shared" si="123"/>
        <v> </v>
      </c>
      <c r="CI109" s="4" t="str">
        <f t="shared" si="124"/>
        <v> </v>
      </c>
      <c r="CJ109" s="4" t="str">
        <f t="shared" si="125"/>
        <v> </v>
      </c>
      <c r="CK109" s="4" t="str">
        <f t="shared" si="126"/>
        <v> </v>
      </c>
      <c r="CL109" s="4" t="str">
        <f t="shared" si="127"/>
        <v> </v>
      </c>
      <c r="CM109" s="4" t="str">
        <f t="shared" si="128"/>
        <v> </v>
      </c>
      <c r="CN109" s="4" t="str">
        <f t="shared" si="129"/>
        <v> </v>
      </c>
      <c r="CO109" s="4" t="str">
        <f t="shared" si="130"/>
        <v> </v>
      </c>
      <c r="CP109" s="4" t="str">
        <f t="shared" si="131"/>
        <v> </v>
      </c>
      <c r="CQ109" s="17">
        <f t="shared" si="102"/>
      </c>
    </row>
    <row r="110" spans="1:95" ht="15">
      <c r="A110" s="2">
        <v>107</v>
      </c>
      <c r="B110" s="4"/>
      <c r="C110" s="4"/>
      <c r="D110" s="4">
        <v>540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v>54</v>
      </c>
      <c r="P110" s="4"/>
      <c r="Q110" s="4"/>
      <c r="R110" s="4"/>
      <c r="S110" s="4"/>
      <c r="T110" s="4"/>
      <c r="U110" s="4"/>
      <c r="V110" s="4"/>
      <c r="W110" s="4"/>
      <c r="X110" s="4"/>
      <c r="Y110">
        <f t="shared" si="91"/>
      </c>
      <c r="Z110">
        <f t="shared" si="91"/>
      </c>
      <c r="AA110">
        <f t="shared" si="91"/>
        <v>540</v>
      </c>
      <c r="AB110">
        <f t="shared" si="91"/>
      </c>
      <c r="AC110">
        <f t="shared" si="91"/>
      </c>
      <c r="AD110">
        <f t="shared" si="107"/>
      </c>
      <c r="AE110">
        <f t="shared" si="107"/>
      </c>
      <c r="AF110">
        <f t="shared" si="107"/>
      </c>
      <c r="AG110">
        <f t="shared" si="107"/>
      </c>
      <c r="AH110">
        <f t="shared" si="108"/>
      </c>
      <c r="AI110">
        <f t="shared" si="108"/>
      </c>
      <c r="AJ110">
        <f t="shared" si="108"/>
      </c>
      <c r="AK110">
        <f t="shared" si="108"/>
      </c>
      <c r="AL110">
        <f t="shared" si="109"/>
        <v>54</v>
      </c>
      <c r="AM110">
        <f t="shared" si="109"/>
      </c>
      <c r="AN110">
        <f t="shared" si="109"/>
      </c>
      <c r="AO110">
        <f t="shared" si="109"/>
      </c>
      <c r="AP110">
        <f t="shared" si="110"/>
      </c>
      <c r="AQ110">
        <f t="shared" si="84"/>
      </c>
      <c r="AR110">
        <f t="shared" si="84"/>
      </c>
      <c r="AS110">
        <f t="shared" si="84"/>
      </c>
      <c r="AT110">
        <f t="shared" si="84"/>
      </c>
      <c r="AU110">
        <f t="shared" si="85"/>
      </c>
      <c r="AV110">
        <f t="shared" si="92"/>
        <v>54</v>
      </c>
      <c r="AW110" s="15" t="e">
        <f t="shared" si="93"/>
        <v>#VALUE!</v>
      </c>
      <c r="AX110" s="15" t="e">
        <f t="shared" si="93"/>
        <v>#VALUE!</v>
      </c>
      <c r="AY110" s="15">
        <f t="shared" si="93"/>
        <v>10</v>
      </c>
      <c r="AZ110" s="15" t="e">
        <f t="shared" si="103"/>
        <v>#VALUE!</v>
      </c>
      <c r="BA110" s="15" t="e">
        <f t="shared" si="104"/>
        <v>#VALUE!</v>
      </c>
      <c r="BB110" s="15" t="e">
        <f t="shared" si="105"/>
        <v>#VALUE!</v>
      </c>
      <c r="BC110" s="15" t="e">
        <f t="shared" si="95"/>
        <v>#VALUE!</v>
      </c>
      <c r="BD110" s="15" t="e">
        <f t="shared" si="86"/>
        <v>#VALUE!</v>
      </c>
      <c r="BE110" s="15" t="e">
        <f t="shared" si="96"/>
        <v>#VALUE!</v>
      </c>
      <c r="BF110" s="15" t="e">
        <f t="shared" si="87"/>
        <v>#VALUE!</v>
      </c>
      <c r="BG110" s="15" t="e">
        <f t="shared" si="106"/>
        <v>#VALUE!</v>
      </c>
      <c r="BH110" s="15" t="e">
        <f t="shared" si="88"/>
        <v>#VALUE!</v>
      </c>
      <c r="BI110" s="15" t="e">
        <f t="shared" si="111"/>
        <v>#VALUE!</v>
      </c>
      <c r="BJ110" s="15">
        <f t="shared" si="67"/>
        <v>100</v>
      </c>
      <c r="BK110" s="15" t="e">
        <f t="shared" si="133"/>
        <v>#VALUE!</v>
      </c>
      <c r="BL110" s="15" t="e">
        <f t="shared" si="112"/>
        <v>#VALUE!</v>
      </c>
      <c r="BM110" s="15" t="e">
        <f t="shared" si="113"/>
        <v>#VALUE!</v>
      </c>
      <c r="BN110" s="15" t="e">
        <f t="shared" si="114"/>
        <v>#VALUE!</v>
      </c>
      <c r="BO110" s="15" t="e">
        <f t="shared" si="115"/>
        <v>#VALUE!</v>
      </c>
      <c r="BP110" s="15" t="e">
        <f t="shared" si="116"/>
        <v>#VALUE!</v>
      </c>
      <c r="BQ110" s="15" t="e">
        <f t="shared" si="117"/>
        <v>#VALUE!</v>
      </c>
      <c r="BR110" s="15" t="e">
        <f t="shared" si="118"/>
        <v>#VALUE!</v>
      </c>
      <c r="BS110" s="15" t="e">
        <f t="shared" si="132"/>
        <v>#VALUE!</v>
      </c>
      <c r="BT110" s="4" t="str">
        <f t="shared" si="97"/>
        <v> </v>
      </c>
      <c r="BU110" s="4" t="str">
        <f t="shared" si="97"/>
        <v> </v>
      </c>
      <c r="BV110" s="4">
        <f t="shared" si="97"/>
        <v>10</v>
      </c>
      <c r="BW110" s="4" t="str">
        <f t="shared" si="97"/>
        <v> </v>
      </c>
      <c r="BX110" s="4" t="str">
        <f t="shared" si="98"/>
        <v> </v>
      </c>
      <c r="BY110" s="4" t="str">
        <f t="shared" si="89"/>
        <v> </v>
      </c>
      <c r="BZ110" s="4" t="str">
        <f t="shared" si="99"/>
        <v> </v>
      </c>
      <c r="CA110" s="4" t="str">
        <f t="shared" si="90"/>
        <v> </v>
      </c>
      <c r="CB110" s="4" t="str">
        <f t="shared" si="100"/>
        <v> </v>
      </c>
      <c r="CC110" s="4" t="str">
        <f t="shared" si="101"/>
        <v> </v>
      </c>
      <c r="CD110" s="4" t="str">
        <f t="shared" si="119"/>
        <v> </v>
      </c>
      <c r="CE110" s="4" t="str">
        <f t="shared" si="120"/>
        <v> </v>
      </c>
      <c r="CF110" s="4" t="str">
        <f t="shared" si="121"/>
        <v> </v>
      </c>
      <c r="CG110" s="4">
        <f t="shared" si="122"/>
        <v>100</v>
      </c>
      <c r="CH110" s="4" t="str">
        <f t="shared" si="123"/>
        <v> </v>
      </c>
      <c r="CI110" s="4" t="str">
        <f t="shared" si="124"/>
        <v> </v>
      </c>
      <c r="CJ110" s="4" t="str">
        <f t="shared" si="125"/>
        <v> </v>
      </c>
      <c r="CK110" s="4" t="str">
        <f t="shared" si="126"/>
        <v> </v>
      </c>
      <c r="CL110" s="4" t="str">
        <f t="shared" si="127"/>
        <v> </v>
      </c>
      <c r="CM110" s="4" t="str">
        <f t="shared" si="128"/>
        <v> </v>
      </c>
      <c r="CN110" s="4" t="str">
        <f t="shared" si="129"/>
        <v> </v>
      </c>
      <c r="CO110" s="4" t="str">
        <f t="shared" si="130"/>
        <v> </v>
      </c>
      <c r="CP110" s="4" t="str">
        <f t="shared" si="131"/>
        <v> </v>
      </c>
      <c r="CQ110" s="17">
        <f t="shared" si="102"/>
      </c>
    </row>
    <row r="111" spans="1:95" ht="15">
      <c r="A111" s="2">
        <v>108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>
        <v>559.65</v>
      </c>
      <c r="R111" s="4"/>
      <c r="S111" s="4"/>
      <c r="T111" s="4"/>
      <c r="U111" s="4"/>
      <c r="V111" s="4"/>
      <c r="W111" s="4"/>
      <c r="X111" s="4"/>
      <c r="Y111">
        <f t="shared" si="91"/>
      </c>
      <c r="Z111">
        <f t="shared" si="91"/>
      </c>
      <c r="AA111">
        <f t="shared" si="91"/>
      </c>
      <c r="AB111">
        <f t="shared" si="91"/>
      </c>
      <c r="AC111">
        <f t="shared" si="91"/>
      </c>
      <c r="AD111">
        <f t="shared" si="107"/>
      </c>
      <c r="AE111">
        <f t="shared" si="107"/>
      </c>
      <c r="AF111">
        <f t="shared" si="107"/>
      </c>
      <c r="AG111">
        <f t="shared" si="107"/>
      </c>
      <c r="AH111">
        <f t="shared" si="108"/>
      </c>
      <c r="AI111">
        <f t="shared" si="108"/>
      </c>
      <c r="AJ111">
        <f t="shared" si="108"/>
      </c>
      <c r="AK111">
        <f t="shared" si="108"/>
      </c>
      <c r="AL111">
        <f t="shared" si="109"/>
      </c>
      <c r="AM111">
        <f t="shared" si="109"/>
      </c>
      <c r="AN111">
        <f t="shared" si="109"/>
        <v>559.65</v>
      </c>
      <c r="AO111">
        <f t="shared" si="109"/>
      </c>
      <c r="AP111">
        <f t="shared" si="110"/>
      </c>
      <c r="AQ111">
        <f t="shared" si="84"/>
      </c>
      <c r="AR111">
        <f t="shared" si="84"/>
      </c>
      <c r="AS111">
        <f t="shared" si="84"/>
      </c>
      <c r="AT111">
        <f t="shared" si="84"/>
      </c>
      <c r="AU111">
        <f t="shared" si="85"/>
      </c>
      <c r="AV111">
        <f t="shared" si="92"/>
        <v>559.65</v>
      </c>
      <c r="AW111" s="15" t="e">
        <f t="shared" si="93"/>
        <v>#VALUE!</v>
      </c>
      <c r="AX111" s="15" t="e">
        <f t="shared" si="93"/>
        <v>#VALUE!</v>
      </c>
      <c r="AY111" s="15" t="e">
        <f t="shared" si="93"/>
        <v>#VALUE!</v>
      </c>
      <c r="AZ111" s="15" t="e">
        <f t="shared" si="103"/>
        <v>#VALUE!</v>
      </c>
      <c r="BA111" s="15" t="e">
        <f t="shared" si="104"/>
        <v>#VALUE!</v>
      </c>
      <c r="BB111" s="15" t="e">
        <f t="shared" si="105"/>
        <v>#VALUE!</v>
      </c>
      <c r="BC111" s="15" t="e">
        <f t="shared" si="95"/>
        <v>#VALUE!</v>
      </c>
      <c r="BD111" s="15" t="e">
        <f t="shared" si="86"/>
        <v>#VALUE!</v>
      </c>
      <c r="BE111" s="15" t="e">
        <f t="shared" si="96"/>
        <v>#VALUE!</v>
      </c>
      <c r="BF111" s="15" t="e">
        <f t="shared" si="87"/>
        <v>#VALUE!</v>
      </c>
      <c r="BG111" s="15" t="e">
        <f t="shared" si="106"/>
        <v>#VALUE!</v>
      </c>
      <c r="BH111" s="15" t="e">
        <f t="shared" si="88"/>
        <v>#VALUE!</v>
      </c>
      <c r="BI111" s="15" t="e">
        <f t="shared" si="111"/>
        <v>#VALUE!</v>
      </c>
      <c r="BJ111" s="15" t="e">
        <f t="shared" si="67"/>
        <v>#VALUE!</v>
      </c>
      <c r="BK111" s="15" t="e">
        <f t="shared" si="133"/>
        <v>#VALUE!</v>
      </c>
      <c r="BL111" s="15">
        <f t="shared" si="112"/>
        <v>100</v>
      </c>
      <c r="BM111" s="15" t="e">
        <f t="shared" si="113"/>
        <v>#VALUE!</v>
      </c>
      <c r="BN111" s="15" t="e">
        <f t="shared" si="114"/>
        <v>#VALUE!</v>
      </c>
      <c r="BO111" s="15" t="e">
        <f t="shared" si="115"/>
        <v>#VALUE!</v>
      </c>
      <c r="BP111" s="15" t="e">
        <f t="shared" si="116"/>
        <v>#VALUE!</v>
      </c>
      <c r="BQ111" s="15" t="e">
        <f t="shared" si="117"/>
        <v>#VALUE!</v>
      </c>
      <c r="BR111" s="15" t="e">
        <f t="shared" si="118"/>
        <v>#VALUE!</v>
      </c>
      <c r="BS111" s="15" t="e">
        <f t="shared" si="132"/>
        <v>#VALUE!</v>
      </c>
      <c r="BT111" s="4" t="str">
        <f t="shared" si="97"/>
        <v> </v>
      </c>
      <c r="BU111" s="4" t="str">
        <f t="shared" si="97"/>
        <v> </v>
      </c>
      <c r="BV111" s="4" t="str">
        <f t="shared" si="97"/>
        <v> </v>
      </c>
      <c r="BW111" s="4" t="str">
        <f t="shared" si="97"/>
        <v> </v>
      </c>
      <c r="BX111" s="4" t="str">
        <f t="shared" si="98"/>
        <v> </v>
      </c>
      <c r="BY111" s="4" t="str">
        <f t="shared" si="89"/>
        <v> </v>
      </c>
      <c r="BZ111" s="4" t="str">
        <f t="shared" si="99"/>
        <v> </v>
      </c>
      <c r="CA111" s="4" t="str">
        <f t="shared" si="90"/>
        <v> </v>
      </c>
      <c r="CB111" s="4" t="str">
        <f t="shared" si="100"/>
        <v> </v>
      </c>
      <c r="CC111" s="4" t="str">
        <f t="shared" si="101"/>
        <v> </v>
      </c>
      <c r="CD111" s="4" t="str">
        <f t="shared" si="119"/>
        <v> </v>
      </c>
      <c r="CE111" s="4" t="str">
        <f t="shared" si="120"/>
        <v> </v>
      </c>
      <c r="CF111" s="4" t="str">
        <f t="shared" si="121"/>
        <v> </v>
      </c>
      <c r="CG111" s="4" t="str">
        <f t="shared" si="122"/>
        <v> </v>
      </c>
      <c r="CH111" s="4" t="str">
        <f t="shared" si="123"/>
        <v> </v>
      </c>
      <c r="CI111" s="4">
        <f t="shared" si="124"/>
        <v>100</v>
      </c>
      <c r="CJ111" s="4" t="str">
        <f t="shared" si="125"/>
        <v> </v>
      </c>
      <c r="CK111" s="4" t="str">
        <f t="shared" si="126"/>
        <v> </v>
      </c>
      <c r="CL111" s="4" t="str">
        <f t="shared" si="127"/>
        <v> </v>
      </c>
      <c r="CM111" s="4" t="str">
        <f t="shared" si="128"/>
        <v> </v>
      </c>
      <c r="CN111" s="4" t="str">
        <f t="shared" si="129"/>
        <v> </v>
      </c>
      <c r="CO111" s="4" t="str">
        <f t="shared" si="130"/>
        <v> </v>
      </c>
      <c r="CP111" s="4" t="str">
        <f t="shared" si="131"/>
        <v> </v>
      </c>
      <c r="CQ111" s="17">
        <f t="shared" si="102"/>
      </c>
    </row>
    <row r="112" spans="1:95" ht="15">
      <c r="A112" s="2">
        <v>109</v>
      </c>
      <c r="B112" s="4"/>
      <c r="C112" s="4"/>
      <c r="D112" s="4">
        <v>270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>
        <f t="shared" si="91"/>
      </c>
      <c r="Z112">
        <f t="shared" si="91"/>
      </c>
      <c r="AA112">
        <f t="shared" si="91"/>
        <v>270</v>
      </c>
      <c r="AB112">
        <f t="shared" si="91"/>
      </c>
      <c r="AC112">
        <f aca="true" t="shared" si="134" ref="AC112:AF164">IF(F112&gt;0,F112,"")</f>
      </c>
      <c r="AD112">
        <f t="shared" si="107"/>
      </c>
      <c r="AE112">
        <f t="shared" si="107"/>
      </c>
      <c r="AF112">
        <f t="shared" si="107"/>
      </c>
      <c r="AG112">
        <f t="shared" si="107"/>
      </c>
      <c r="AH112">
        <f t="shared" si="108"/>
      </c>
      <c r="AI112">
        <f t="shared" si="108"/>
      </c>
      <c r="AJ112">
        <f t="shared" si="108"/>
      </c>
      <c r="AK112">
        <f t="shared" si="108"/>
      </c>
      <c r="AL112">
        <f t="shared" si="109"/>
      </c>
      <c r="AM112">
        <f t="shared" si="109"/>
      </c>
      <c r="AN112">
        <f t="shared" si="109"/>
      </c>
      <c r="AO112">
        <f t="shared" si="109"/>
      </c>
      <c r="AP112">
        <f aca="true" t="shared" si="135" ref="AP112:AP143">IF(S112&gt;0,S112,"")</f>
      </c>
      <c r="AQ112">
        <f t="shared" si="84"/>
      </c>
      <c r="AR112">
        <f t="shared" si="84"/>
      </c>
      <c r="AS112">
        <f t="shared" si="84"/>
      </c>
      <c r="AT112">
        <f t="shared" si="84"/>
      </c>
      <c r="AU112">
        <f t="shared" si="85"/>
      </c>
      <c r="AV112">
        <f t="shared" si="92"/>
        <v>270</v>
      </c>
      <c r="AW112" s="15" t="e">
        <f t="shared" si="93"/>
        <v>#VALUE!</v>
      </c>
      <c r="AX112" s="15" t="e">
        <f t="shared" si="93"/>
        <v>#VALUE!</v>
      </c>
      <c r="AY112" s="15">
        <f t="shared" si="93"/>
        <v>100</v>
      </c>
      <c r="AZ112" s="15" t="e">
        <f t="shared" si="103"/>
        <v>#VALUE!</v>
      </c>
      <c r="BA112" s="15" t="e">
        <f t="shared" si="104"/>
        <v>#VALUE!</v>
      </c>
      <c r="BB112" s="15" t="e">
        <f t="shared" si="105"/>
        <v>#VALUE!</v>
      </c>
      <c r="BC112" s="15" t="e">
        <f t="shared" si="95"/>
        <v>#VALUE!</v>
      </c>
      <c r="BD112" s="15" t="e">
        <f t="shared" si="86"/>
        <v>#VALUE!</v>
      </c>
      <c r="BE112" s="15" t="e">
        <f t="shared" si="96"/>
        <v>#VALUE!</v>
      </c>
      <c r="BF112" s="15" t="e">
        <f t="shared" si="87"/>
        <v>#VALUE!</v>
      </c>
      <c r="BG112" s="15" t="e">
        <f t="shared" si="106"/>
        <v>#VALUE!</v>
      </c>
      <c r="BH112" s="15" t="e">
        <f t="shared" si="88"/>
        <v>#VALUE!</v>
      </c>
      <c r="BI112" s="15" t="e">
        <f t="shared" si="111"/>
        <v>#VALUE!</v>
      </c>
      <c r="BJ112" s="15" t="e">
        <f t="shared" si="67"/>
        <v>#VALUE!</v>
      </c>
      <c r="BK112" s="15" t="e">
        <f t="shared" si="133"/>
        <v>#VALUE!</v>
      </c>
      <c r="BL112" s="15" t="e">
        <f t="shared" si="112"/>
        <v>#VALUE!</v>
      </c>
      <c r="BM112" s="15" t="e">
        <f t="shared" si="113"/>
        <v>#VALUE!</v>
      </c>
      <c r="BN112" s="15" t="e">
        <f t="shared" si="114"/>
        <v>#VALUE!</v>
      </c>
      <c r="BO112" s="15" t="e">
        <f t="shared" si="115"/>
        <v>#VALUE!</v>
      </c>
      <c r="BP112" s="15" t="e">
        <f t="shared" si="116"/>
        <v>#VALUE!</v>
      </c>
      <c r="BQ112" s="15" t="e">
        <f t="shared" si="117"/>
        <v>#VALUE!</v>
      </c>
      <c r="BR112" s="15" t="e">
        <f t="shared" si="118"/>
        <v>#VALUE!</v>
      </c>
      <c r="BS112" s="15" t="e">
        <f t="shared" si="132"/>
        <v>#VALUE!</v>
      </c>
      <c r="BT112" s="4" t="str">
        <f t="shared" si="97"/>
        <v> </v>
      </c>
      <c r="BU112" s="4" t="str">
        <f t="shared" si="97"/>
        <v> </v>
      </c>
      <c r="BV112" s="4">
        <f t="shared" si="97"/>
        <v>100</v>
      </c>
      <c r="BW112" s="4" t="str">
        <f t="shared" si="97"/>
        <v> </v>
      </c>
      <c r="BX112" s="4" t="str">
        <f t="shared" si="98"/>
        <v> </v>
      </c>
      <c r="BY112" s="4" t="str">
        <f t="shared" si="89"/>
        <v> </v>
      </c>
      <c r="BZ112" s="4" t="str">
        <f t="shared" si="99"/>
        <v> </v>
      </c>
      <c r="CA112" s="4" t="str">
        <f t="shared" si="90"/>
        <v> </v>
      </c>
      <c r="CB112" s="4" t="str">
        <f t="shared" si="100"/>
        <v> </v>
      </c>
      <c r="CC112" s="4" t="str">
        <f t="shared" si="101"/>
        <v> </v>
      </c>
      <c r="CD112" s="4" t="str">
        <f t="shared" si="119"/>
        <v> </v>
      </c>
      <c r="CE112" s="4" t="str">
        <f t="shared" si="120"/>
        <v> </v>
      </c>
      <c r="CF112" s="4" t="str">
        <f t="shared" si="121"/>
        <v> </v>
      </c>
      <c r="CG112" s="4" t="str">
        <f t="shared" si="122"/>
        <v> </v>
      </c>
      <c r="CH112" s="4" t="str">
        <f t="shared" si="123"/>
        <v> </v>
      </c>
      <c r="CI112" s="4" t="str">
        <f t="shared" si="124"/>
        <v> </v>
      </c>
      <c r="CJ112" s="4" t="str">
        <f t="shared" si="125"/>
        <v> </v>
      </c>
      <c r="CK112" s="4" t="str">
        <f t="shared" si="126"/>
        <v> </v>
      </c>
      <c r="CL112" s="4" t="str">
        <f t="shared" si="127"/>
        <v> </v>
      </c>
      <c r="CM112" s="4" t="str">
        <f t="shared" si="128"/>
        <v> </v>
      </c>
      <c r="CN112" s="4" t="str">
        <f t="shared" si="129"/>
        <v> </v>
      </c>
      <c r="CO112" s="4" t="str">
        <f t="shared" si="130"/>
        <v> </v>
      </c>
      <c r="CP112" s="4" t="str">
        <f t="shared" si="131"/>
        <v> </v>
      </c>
      <c r="CQ112" s="17">
        <f t="shared" si="102"/>
      </c>
    </row>
    <row r="113" spans="1:95" ht="15">
      <c r="A113" s="2">
        <v>110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>
        <f t="shared" si="91"/>
      </c>
      <c r="Z113">
        <f t="shared" si="91"/>
      </c>
      <c r="AA113">
        <f t="shared" si="91"/>
      </c>
      <c r="AB113">
        <f t="shared" si="91"/>
      </c>
      <c r="AC113">
        <f t="shared" si="134"/>
      </c>
      <c r="AD113">
        <f t="shared" si="107"/>
      </c>
      <c r="AE113">
        <f t="shared" si="107"/>
      </c>
      <c r="AF113">
        <f t="shared" si="107"/>
      </c>
      <c r="AG113">
        <f t="shared" si="107"/>
      </c>
      <c r="AH113">
        <f t="shared" si="108"/>
      </c>
      <c r="AI113">
        <f t="shared" si="108"/>
      </c>
      <c r="AJ113">
        <f t="shared" si="108"/>
      </c>
      <c r="AK113">
        <f t="shared" si="108"/>
      </c>
      <c r="AL113">
        <f t="shared" si="109"/>
      </c>
      <c r="AM113">
        <f t="shared" si="109"/>
      </c>
      <c r="AN113">
        <f t="shared" si="109"/>
      </c>
      <c r="AO113">
        <f t="shared" si="109"/>
      </c>
      <c r="AP113">
        <f t="shared" si="135"/>
      </c>
      <c r="AQ113">
        <f t="shared" si="84"/>
      </c>
      <c r="AR113">
        <f t="shared" si="84"/>
      </c>
      <c r="AS113">
        <f t="shared" si="84"/>
      </c>
      <c r="AT113">
        <f t="shared" si="84"/>
      </c>
      <c r="AU113">
        <f t="shared" si="85"/>
      </c>
      <c r="AV113" s="16">
        <f t="shared" si="92"/>
        <v>0</v>
      </c>
      <c r="AW113" s="15" t="e">
        <f t="shared" si="93"/>
        <v>#VALUE!</v>
      </c>
      <c r="AX113" s="15" t="e">
        <f t="shared" si="93"/>
        <v>#VALUE!</v>
      </c>
      <c r="AY113" s="15" t="e">
        <f t="shared" si="93"/>
        <v>#VALUE!</v>
      </c>
      <c r="AZ113" s="15" t="e">
        <f t="shared" si="103"/>
        <v>#VALUE!</v>
      </c>
      <c r="BA113" s="15" t="e">
        <f t="shared" si="104"/>
        <v>#VALUE!</v>
      </c>
      <c r="BB113" s="15" t="e">
        <f t="shared" si="105"/>
        <v>#VALUE!</v>
      </c>
      <c r="BC113" s="15" t="e">
        <f t="shared" si="95"/>
        <v>#VALUE!</v>
      </c>
      <c r="BD113" s="15" t="e">
        <f t="shared" si="86"/>
        <v>#VALUE!</v>
      </c>
      <c r="BE113" s="15" t="e">
        <f t="shared" si="96"/>
        <v>#VALUE!</v>
      </c>
      <c r="BF113" s="15" t="e">
        <f t="shared" si="87"/>
        <v>#VALUE!</v>
      </c>
      <c r="BG113" s="15" t="e">
        <f t="shared" si="106"/>
        <v>#VALUE!</v>
      </c>
      <c r="BH113" s="15" t="e">
        <f t="shared" si="88"/>
        <v>#VALUE!</v>
      </c>
      <c r="BI113" s="15" t="e">
        <f t="shared" si="111"/>
        <v>#VALUE!</v>
      </c>
      <c r="BJ113" s="15" t="e">
        <f t="shared" si="67"/>
        <v>#VALUE!</v>
      </c>
      <c r="BK113" s="15" t="e">
        <f t="shared" si="133"/>
        <v>#VALUE!</v>
      </c>
      <c r="BL113" s="15" t="e">
        <f t="shared" si="112"/>
        <v>#VALUE!</v>
      </c>
      <c r="BM113" s="15" t="e">
        <f t="shared" si="113"/>
        <v>#VALUE!</v>
      </c>
      <c r="BN113" s="15" t="e">
        <f t="shared" si="114"/>
        <v>#VALUE!</v>
      </c>
      <c r="BO113" s="15" t="e">
        <f t="shared" si="115"/>
        <v>#VALUE!</v>
      </c>
      <c r="BP113" s="15" t="e">
        <f t="shared" si="116"/>
        <v>#VALUE!</v>
      </c>
      <c r="BQ113" s="15" t="e">
        <f t="shared" si="117"/>
        <v>#VALUE!</v>
      </c>
      <c r="BR113" s="15" t="e">
        <f t="shared" si="118"/>
        <v>#VALUE!</v>
      </c>
      <c r="BS113" s="15" t="e">
        <f t="shared" si="132"/>
        <v>#VALUE!</v>
      </c>
      <c r="BT113" s="4" t="str">
        <f t="shared" si="97"/>
        <v> </v>
      </c>
      <c r="BU113" s="4" t="str">
        <f t="shared" si="97"/>
        <v> </v>
      </c>
      <c r="BV113" s="4" t="str">
        <f t="shared" si="97"/>
        <v> </v>
      </c>
      <c r="BW113" s="4" t="str">
        <f t="shared" si="97"/>
        <v> </v>
      </c>
      <c r="BX113" s="4" t="str">
        <f t="shared" si="98"/>
        <v> </v>
      </c>
      <c r="BY113" s="4" t="str">
        <f t="shared" si="89"/>
        <v> </v>
      </c>
      <c r="BZ113" s="4" t="str">
        <f t="shared" si="99"/>
        <v> </v>
      </c>
      <c r="CA113" s="4" t="str">
        <f t="shared" si="90"/>
        <v> </v>
      </c>
      <c r="CB113" s="4" t="str">
        <f t="shared" si="100"/>
        <v> </v>
      </c>
      <c r="CC113" s="4" t="str">
        <f t="shared" si="101"/>
        <v> </v>
      </c>
      <c r="CD113" s="4" t="str">
        <f t="shared" si="119"/>
        <v> </v>
      </c>
      <c r="CE113" s="4" t="str">
        <f t="shared" si="120"/>
        <v> </v>
      </c>
      <c r="CF113" s="4" t="str">
        <f t="shared" si="121"/>
        <v> </v>
      </c>
      <c r="CG113" s="4" t="str">
        <f t="shared" si="122"/>
        <v> </v>
      </c>
      <c r="CH113" s="4" t="str">
        <f t="shared" si="123"/>
        <v> </v>
      </c>
      <c r="CI113" s="4" t="str">
        <f t="shared" si="124"/>
        <v> </v>
      </c>
      <c r="CJ113" s="4" t="str">
        <f t="shared" si="125"/>
        <v> </v>
      </c>
      <c r="CK113" s="4" t="str">
        <f t="shared" si="126"/>
        <v> </v>
      </c>
      <c r="CL113" s="4" t="str">
        <f t="shared" si="127"/>
        <v> </v>
      </c>
      <c r="CM113" s="4" t="str">
        <f t="shared" si="128"/>
        <v> </v>
      </c>
      <c r="CN113" s="4" t="str">
        <f t="shared" si="129"/>
        <v> </v>
      </c>
      <c r="CO113" s="4" t="str">
        <f t="shared" si="130"/>
        <v> </v>
      </c>
      <c r="CP113" s="4" t="str">
        <f t="shared" si="131"/>
        <v> </v>
      </c>
      <c r="CQ113" s="17" t="str">
        <f t="shared" si="102"/>
        <v>postepowqanie zostało uniewaznione na podstawie art. 255 pkt 1  ustawy Prawo zamówień publicznych, gdyż nie wpłynęła żadna oferta</v>
      </c>
    </row>
    <row r="114" spans="1:95" ht="15">
      <c r="A114" s="2">
        <v>111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>
        <f t="shared" si="91"/>
      </c>
      <c r="Z114">
        <f t="shared" si="91"/>
      </c>
      <c r="AA114">
        <f t="shared" si="91"/>
      </c>
      <c r="AB114">
        <f t="shared" si="91"/>
      </c>
      <c r="AC114">
        <f t="shared" si="134"/>
      </c>
      <c r="AD114">
        <f t="shared" si="107"/>
      </c>
      <c r="AE114">
        <f t="shared" si="107"/>
      </c>
      <c r="AF114">
        <f t="shared" si="107"/>
      </c>
      <c r="AG114">
        <f t="shared" si="107"/>
      </c>
      <c r="AH114">
        <f t="shared" si="108"/>
      </c>
      <c r="AI114">
        <f t="shared" si="108"/>
      </c>
      <c r="AJ114">
        <f t="shared" si="108"/>
      </c>
      <c r="AK114">
        <f t="shared" si="108"/>
      </c>
      <c r="AL114">
        <f t="shared" si="109"/>
      </c>
      <c r="AM114">
        <f t="shared" si="109"/>
      </c>
      <c r="AN114">
        <f t="shared" si="109"/>
      </c>
      <c r="AO114">
        <f t="shared" si="109"/>
      </c>
      <c r="AP114">
        <f t="shared" si="135"/>
      </c>
      <c r="AQ114">
        <f t="shared" si="84"/>
      </c>
      <c r="AR114">
        <f t="shared" si="84"/>
      </c>
      <c r="AS114">
        <f t="shared" si="84"/>
      </c>
      <c r="AT114">
        <f t="shared" si="84"/>
      </c>
      <c r="AU114">
        <f t="shared" si="85"/>
      </c>
      <c r="AV114" s="16">
        <f t="shared" si="92"/>
        <v>0</v>
      </c>
      <c r="AW114" s="15" t="e">
        <f t="shared" si="93"/>
        <v>#VALUE!</v>
      </c>
      <c r="AX114" s="15" t="e">
        <f t="shared" si="93"/>
        <v>#VALUE!</v>
      </c>
      <c r="AY114" s="15" t="e">
        <f t="shared" si="93"/>
        <v>#VALUE!</v>
      </c>
      <c r="AZ114" s="15" t="e">
        <f t="shared" si="103"/>
        <v>#VALUE!</v>
      </c>
      <c r="BA114" s="15" t="e">
        <f t="shared" si="104"/>
        <v>#VALUE!</v>
      </c>
      <c r="BB114" s="15" t="e">
        <f t="shared" si="105"/>
        <v>#VALUE!</v>
      </c>
      <c r="BC114" s="15" t="e">
        <f t="shared" si="95"/>
        <v>#VALUE!</v>
      </c>
      <c r="BD114" s="15" t="e">
        <f t="shared" si="86"/>
        <v>#VALUE!</v>
      </c>
      <c r="BE114" s="15" t="e">
        <f t="shared" si="96"/>
        <v>#VALUE!</v>
      </c>
      <c r="BF114" s="15" t="e">
        <f t="shared" si="87"/>
        <v>#VALUE!</v>
      </c>
      <c r="BG114" s="15" t="e">
        <f t="shared" si="106"/>
        <v>#VALUE!</v>
      </c>
      <c r="BH114" s="15" t="e">
        <f t="shared" si="88"/>
        <v>#VALUE!</v>
      </c>
      <c r="BI114" s="15" t="e">
        <f t="shared" si="111"/>
        <v>#VALUE!</v>
      </c>
      <c r="BJ114" s="15" t="e">
        <f t="shared" si="67"/>
        <v>#VALUE!</v>
      </c>
      <c r="BK114" s="15" t="e">
        <f t="shared" si="133"/>
        <v>#VALUE!</v>
      </c>
      <c r="BL114" s="15" t="e">
        <f t="shared" si="112"/>
        <v>#VALUE!</v>
      </c>
      <c r="BM114" s="15" t="e">
        <f t="shared" si="113"/>
        <v>#VALUE!</v>
      </c>
      <c r="BN114" s="15" t="e">
        <f t="shared" si="114"/>
        <v>#VALUE!</v>
      </c>
      <c r="BO114" s="15" t="e">
        <f t="shared" si="115"/>
        <v>#VALUE!</v>
      </c>
      <c r="BP114" s="15" t="e">
        <f t="shared" si="116"/>
        <v>#VALUE!</v>
      </c>
      <c r="BQ114" s="15" t="e">
        <f t="shared" si="117"/>
        <v>#VALUE!</v>
      </c>
      <c r="BR114" s="15" t="e">
        <f t="shared" si="118"/>
        <v>#VALUE!</v>
      </c>
      <c r="BS114" s="15" t="e">
        <f t="shared" si="132"/>
        <v>#VALUE!</v>
      </c>
      <c r="BT114" s="4" t="str">
        <f t="shared" si="97"/>
        <v> </v>
      </c>
      <c r="BU114" s="4" t="str">
        <f t="shared" si="97"/>
        <v> </v>
      </c>
      <c r="BV114" s="4" t="str">
        <f t="shared" si="97"/>
        <v> </v>
      </c>
      <c r="BW114" s="4" t="str">
        <f t="shared" si="97"/>
        <v> </v>
      </c>
      <c r="BX114" s="4" t="str">
        <f t="shared" si="98"/>
        <v> </v>
      </c>
      <c r="BY114" s="4" t="str">
        <f t="shared" si="89"/>
        <v> </v>
      </c>
      <c r="BZ114" s="4" t="str">
        <f t="shared" si="99"/>
        <v> </v>
      </c>
      <c r="CA114" s="4" t="str">
        <f t="shared" si="90"/>
        <v> </v>
      </c>
      <c r="CB114" s="4" t="str">
        <f t="shared" si="100"/>
        <v> </v>
      </c>
      <c r="CC114" s="4" t="str">
        <f t="shared" si="101"/>
        <v> </v>
      </c>
      <c r="CD114" s="4" t="str">
        <f t="shared" si="119"/>
        <v> </v>
      </c>
      <c r="CE114" s="4" t="str">
        <f t="shared" si="120"/>
        <v> </v>
      </c>
      <c r="CF114" s="4" t="str">
        <f t="shared" si="121"/>
        <v> </v>
      </c>
      <c r="CG114" s="4" t="str">
        <f t="shared" si="122"/>
        <v> </v>
      </c>
      <c r="CH114" s="4" t="str">
        <f t="shared" si="123"/>
        <v> </v>
      </c>
      <c r="CI114" s="4" t="str">
        <f t="shared" si="124"/>
        <v> </v>
      </c>
      <c r="CJ114" s="4" t="str">
        <f t="shared" si="125"/>
        <v> </v>
      </c>
      <c r="CK114" s="4" t="str">
        <f t="shared" si="126"/>
        <v> </v>
      </c>
      <c r="CL114" s="4" t="str">
        <f t="shared" si="127"/>
        <v> </v>
      </c>
      <c r="CM114" s="4" t="str">
        <f t="shared" si="128"/>
        <v> </v>
      </c>
      <c r="CN114" s="4" t="str">
        <f t="shared" si="129"/>
        <v> </v>
      </c>
      <c r="CO114" s="4" t="str">
        <f t="shared" si="130"/>
        <v> </v>
      </c>
      <c r="CP114" s="4" t="str">
        <f t="shared" si="131"/>
        <v> </v>
      </c>
      <c r="CQ114" s="17" t="str">
        <f t="shared" si="102"/>
        <v>postepowqanie zostało uniewaznione na podstawie art. 255 pkt 1  ustawy Prawo zamówień publicznych, gdyż nie wpłynęła żadna oferta</v>
      </c>
    </row>
    <row r="115" spans="1:95" ht="15">
      <c r="A115" s="2">
        <v>112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>
        <f t="shared" si="91"/>
      </c>
      <c r="Z115">
        <f t="shared" si="91"/>
      </c>
      <c r="AA115">
        <f t="shared" si="91"/>
      </c>
      <c r="AB115">
        <f t="shared" si="91"/>
      </c>
      <c r="AC115">
        <f t="shared" si="134"/>
      </c>
      <c r="AD115">
        <f t="shared" si="107"/>
      </c>
      <c r="AE115">
        <f t="shared" si="107"/>
      </c>
      <c r="AF115">
        <f t="shared" si="107"/>
      </c>
      <c r="AG115">
        <f t="shared" si="107"/>
      </c>
      <c r="AH115">
        <f t="shared" si="108"/>
      </c>
      <c r="AI115">
        <f t="shared" si="108"/>
      </c>
      <c r="AJ115">
        <f t="shared" si="108"/>
      </c>
      <c r="AK115">
        <f t="shared" si="108"/>
      </c>
      <c r="AL115">
        <f t="shared" si="109"/>
      </c>
      <c r="AM115">
        <f t="shared" si="109"/>
      </c>
      <c r="AN115">
        <f t="shared" si="109"/>
      </c>
      <c r="AO115">
        <f t="shared" si="109"/>
      </c>
      <c r="AP115">
        <f t="shared" si="135"/>
      </c>
      <c r="AQ115">
        <f t="shared" si="84"/>
      </c>
      <c r="AR115">
        <f t="shared" si="84"/>
      </c>
      <c r="AS115">
        <f t="shared" si="84"/>
      </c>
      <c r="AT115">
        <f t="shared" si="84"/>
      </c>
      <c r="AU115">
        <f t="shared" si="85"/>
      </c>
      <c r="AV115" s="16">
        <f t="shared" si="92"/>
        <v>0</v>
      </c>
      <c r="AW115" s="15" t="e">
        <f t="shared" si="93"/>
        <v>#VALUE!</v>
      </c>
      <c r="AX115" s="15" t="e">
        <f t="shared" si="93"/>
        <v>#VALUE!</v>
      </c>
      <c r="AY115" s="15" t="e">
        <f t="shared" si="93"/>
        <v>#VALUE!</v>
      </c>
      <c r="AZ115" s="15" t="e">
        <f t="shared" si="103"/>
        <v>#VALUE!</v>
      </c>
      <c r="BA115" s="15" t="e">
        <f t="shared" si="104"/>
        <v>#VALUE!</v>
      </c>
      <c r="BB115" s="15" t="e">
        <f t="shared" si="105"/>
        <v>#VALUE!</v>
      </c>
      <c r="BC115" s="15" t="e">
        <f t="shared" si="95"/>
        <v>#VALUE!</v>
      </c>
      <c r="BD115" s="15" t="e">
        <f t="shared" si="86"/>
        <v>#VALUE!</v>
      </c>
      <c r="BE115" s="15" t="e">
        <f t="shared" si="96"/>
        <v>#VALUE!</v>
      </c>
      <c r="BF115" s="15" t="e">
        <f t="shared" si="87"/>
        <v>#VALUE!</v>
      </c>
      <c r="BG115" s="15" t="e">
        <f t="shared" si="106"/>
        <v>#VALUE!</v>
      </c>
      <c r="BH115" s="15" t="e">
        <f t="shared" si="88"/>
        <v>#VALUE!</v>
      </c>
      <c r="BI115" s="15" t="e">
        <f t="shared" si="111"/>
        <v>#VALUE!</v>
      </c>
      <c r="BJ115" s="15" t="e">
        <f t="shared" si="67"/>
        <v>#VALUE!</v>
      </c>
      <c r="BK115" s="15" t="e">
        <f t="shared" si="133"/>
        <v>#VALUE!</v>
      </c>
      <c r="BL115" s="15" t="e">
        <f t="shared" si="112"/>
        <v>#VALUE!</v>
      </c>
      <c r="BM115" s="15" t="e">
        <f t="shared" si="113"/>
        <v>#VALUE!</v>
      </c>
      <c r="BN115" s="15" t="e">
        <f t="shared" si="114"/>
        <v>#VALUE!</v>
      </c>
      <c r="BO115" s="15" t="e">
        <f t="shared" si="115"/>
        <v>#VALUE!</v>
      </c>
      <c r="BP115" s="15" t="e">
        <f t="shared" si="116"/>
        <v>#VALUE!</v>
      </c>
      <c r="BQ115" s="15" t="e">
        <f t="shared" si="117"/>
        <v>#VALUE!</v>
      </c>
      <c r="BR115" s="15" t="e">
        <f t="shared" si="118"/>
        <v>#VALUE!</v>
      </c>
      <c r="BS115" s="15" t="e">
        <f t="shared" si="132"/>
        <v>#VALUE!</v>
      </c>
      <c r="BT115" s="4" t="str">
        <f t="shared" si="97"/>
        <v> </v>
      </c>
      <c r="BU115" s="4" t="str">
        <f t="shared" si="97"/>
        <v> </v>
      </c>
      <c r="BV115" s="4" t="str">
        <f t="shared" si="97"/>
        <v> </v>
      </c>
      <c r="BW115" s="4" t="str">
        <f t="shared" si="97"/>
        <v> </v>
      </c>
      <c r="BX115" s="4" t="str">
        <f t="shared" si="98"/>
        <v> </v>
      </c>
      <c r="BY115" s="4" t="str">
        <f t="shared" si="89"/>
        <v> </v>
      </c>
      <c r="BZ115" s="4" t="str">
        <f t="shared" si="99"/>
        <v> </v>
      </c>
      <c r="CA115" s="4" t="str">
        <f t="shared" si="90"/>
        <v> </v>
      </c>
      <c r="CB115" s="4" t="str">
        <f t="shared" si="100"/>
        <v> </v>
      </c>
      <c r="CC115" s="4" t="str">
        <f t="shared" si="101"/>
        <v> </v>
      </c>
      <c r="CD115" s="4" t="str">
        <f t="shared" si="119"/>
        <v> </v>
      </c>
      <c r="CE115" s="4" t="str">
        <f t="shared" si="120"/>
        <v> </v>
      </c>
      <c r="CF115" s="4" t="str">
        <f t="shared" si="121"/>
        <v> </v>
      </c>
      <c r="CG115" s="4" t="str">
        <f t="shared" si="122"/>
        <v> </v>
      </c>
      <c r="CH115" s="4" t="str">
        <f t="shared" si="123"/>
        <v> </v>
      </c>
      <c r="CI115" s="4" t="str">
        <f t="shared" si="124"/>
        <v> </v>
      </c>
      <c r="CJ115" s="4" t="str">
        <f t="shared" si="125"/>
        <v> </v>
      </c>
      <c r="CK115" s="4" t="str">
        <f t="shared" si="126"/>
        <v> </v>
      </c>
      <c r="CL115" s="4" t="str">
        <f t="shared" si="127"/>
        <v> </v>
      </c>
      <c r="CM115" s="4" t="str">
        <f t="shared" si="128"/>
        <v> </v>
      </c>
      <c r="CN115" s="4" t="str">
        <f t="shared" si="129"/>
        <v> </v>
      </c>
      <c r="CO115" s="4" t="str">
        <f t="shared" si="130"/>
        <v> </v>
      </c>
      <c r="CP115" s="4" t="str">
        <f t="shared" si="131"/>
        <v> </v>
      </c>
      <c r="CQ115" s="17" t="str">
        <f t="shared" si="102"/>
        <v>postepowqanie zostało uniewaznione na podstawie art. 255 pkt 1  ustawy Prawo zamówień publicznych, gdyż nie wpłynęła żadna oferta</v>
      </c>
    </row>
    <row r="116" spans="1:95" ht="15">
      <c r="A116" s="2">
        <v>113</v>
      </c>
      <c r="B116" s="4"/>
      <c r="C116" s="4"/>
      <c r="D116" s="4"/>
      <c r="E116" s="4"/>
      <c r="F116" s="4">
        <v>6847.2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>
        <f t="shared" si="91"/>
      </c>
      <c r="Z116">
        <f t="shared" si="91"/>
      </c>
      <c r="AA116">
        <f t="shared" si="91"/>
      </c>
      <c r="AB116">
        <f t="shared" si="91"/>
      </c>
      <c r="AC116">
        <f t="shared" si="134"/>
        <v>6847.2</v>
      </c>
      <c r="AD116">
        <f t="shared" si="107"/>
      </c>
      <c r="AE116">
        <f t="shared" si="107"/>
      </c>
      <c r="AF116">
        <f t="shared" si="107"/>
      </c>
      <c r="AG116">
        <f t="shared" si="107"/>
      </c>
      <c r="AH116">
        <f t="shared" si="108"/>
      </c>
      <c r="AI116">
        <f t="shared" si="108"/>
      </c>
      <c r="AJ116">
        <f t="shared" si="108"/>
      </c>
      <c r="AK116">
        <f t="shared" si="108"/>
      </c>
      <c r="AL116">
        <f t="shared" si="109"/>
      </c>
      <c r="AM116">
        <f t="shared" si="109"/>
      </c>
      <c r="AN116">
        <f t="shared" si="109"/>
      </c>
      <c r="AO116">
        <f t="shared" si="109"/>
      </c>
      <c r="AP116">
        <f t="shared" si="135"/>
      </c>
      <c r="AQ116">
        <f t="shared" si="84"/>
      </c>
      <c r="AR116">
        <f t="shared" si="84"/>
      </c>
      <c r="AS116">
        <f t="shared" si="84"/>
      </c>
      <c r="AT116">
        <f t="shared" si="84"/>
      </c>
      <c r="AU116">
        <f t="shared" si="85"/>
      </c>
      <c r="AV116">
        <f t="shared" si="92"/>
        <v>6847.2</v>
      </c>
      <c r="AW116" s="15" t="e">
        <f t="shared" si="93"/>
        <v>#VALUE!</v>
      </c>
      <c r="AX116" s="15" t="e">
        <f t="shared" si="93"/>
        <v>#VALUE!</v>
      </c>
      <c r="AY116" s="15" t="e">
        <f t="shared" si="93"/>
        <v>#VALUE!</v>
      </c>
      <c r="AZ116" s="15" t="e">
        <f t="shared" si="103"/>
        <v>#VALUE!</v>
      </c>
      <c r="BA116" s="15">
        <f t="shared" si="104"/>
        <v>100</v>
      </c>
      <c r="BB116" s="15" t="e">
        <f t="shared" si="105"/>
        <v>#VALUE!</v>
      </c>
      <c r="BC116" s="15" t="e">
        <f t="shared" si="95"/>
        <v>#VALUE!</v>
      </c>
      <c r="BD116" s="15" t="e">
        <f t="shared" si="86"/>
        <v>#VALUE!</v>
      </c>
      <c r="BE116" s="15" t="e">
        <f t="shared" si="96"/>
        <v>#VALUE!</v>
      </c>
      <c r="BF116" s="15" t="e">
        <f t="shared" si="87"/>
        <v>#VALUE!</v>
      </c>
      <c r="BG116" s="15" t="e">
        <f t="shared" si="106"/>
        <v>#VALUE!</v>
      </c>
      <c r="BH116" s="15" t="e">
        <f t="shared" si="88"/>
        <v>#VALUE!</v>
      </c>
      <c r="BI116" s="15" t="e">
        <f t="shared" si="111"/>
        <v>#VALUE!</v>
      </c>
      <c r="BJ116" s="15" t="e">
        <f t="shared" si="67"/>
        <v>#VALUE!</v>
      </c>
      <c r="BK116" s="15" t="e">
        <f t="shared" si="133"/>
        <v>#VALUE!</v>
      </c>
      <c r="BL116" s="15" t="e">
        <f t="shared" si="112"/>
        <v>#VALUE!</v>
      </c>
      <c r="BM116" s="15" t="e">
        <f t="shared" si="113"/>
        <v>#VALUE!</v>
      </c>
      <c r="BN116" s="15" t="e">
        <f t="shared" si="114"/>
        <v>#VALUE!</v>
      </c>
      <c r="BO116" s="15" t="e">
        <f t="shared" si="115"/>
        <v>#VALUE!</v>
      </c>
      <c r="BP116" s="15" t="e">
        <f t="shared" si="116"/>
        <v>#VALUE!</v>
      </c>
      <c r="BQ116" s="15" t="e">
        <f t="shared" si="117"/>
        <v>#VALUE!</v>
      </c>
      <c r="BR116" s="15" t="e">
        <f t="shared" si="118"/>
        <v>#VALUE!</v>
      </c>
      <c r="BS116" s="15" t="e">
        <f t="shared" si="132"/>
        <v>#VALUE!</v>
      </c>
      <c r="BT116" s="4" t="str">
        <f t="shared" si="97"/>
        <v> </v>
      </c>
      <c r="BU116" s="4" t="str">
        <f t="shared" si="97"/>
        <v> </v>
      </c>
      <c r="BV116" s="4" t="str">
        <f t="shared" si="97"/>
        <v> </v>
      </c>
      <c r="BW116" s="4" t="str">
        <f t="shared" si="97"/>
        <v> </v>
      </c>
      <c r="BX116" s="4">
        <f t="shared" si="98"/>
        <v>100</v>
      </c>
      <c r="BY116" s="4" t="str">
        <f t="shared" si="89"/>
        <v> </v>
      </c>
      <c r="BZ116" s="4" t="str">
        <f t="shared" si="99"/>
        <v> </v>
      </c>
      <c r="CA116" s="4" t="str">
        <f t="shared" si="90"/>
        <v> </v>
      </c>
      <c r="CB116" s="4" t="str">
        <f t="shared" si="100"/>
        <v> </v>
      </c>
      <c r="CC116" s="4" t="str">
        <f t="shared" si="101"/>
        <v> </v>
      </c>
      <c r="CD116" s="4" t="str">
        <f t="shared" si="119"/>
        <v> </v>
      </c>
      <c r="CE116" s="4" t="str">
        <f t="shared" si="120"/>
        <v> </v>
      </c>
      <c r="CF116" s="4" t="str">
        <f t="shared" si="121"/>
        <v> </v>
      </c>
      <c r="CG116" s="4" t="str">
        <f t="shared" si="122"/>
        <v> </v>
      </c>
      <c r="CH116" s="4" t="str">
        <f t="shared" si="123"/>
        <v> </v>
      </c>
      <c r="CI116" s="4" t="str">
        <f t="shared" si="124"/>
        <v> </v>
      </c>
      <c r="CJ116" s="4" t="str">
        <f t="shared" si="125"/>
        <v> </v>
      </c>
      <c r="CK116" s="4" t="str">
        <f t="shared" si="126"/>
        <v> </v>
      </c>
      <c r="CL116" s="4" t="str">
        <f t="shared" si="127"/>
        <v> </v>
      </c>
      <c r="CM116" s="4" t="str">
        <f t="shared" si="128"/>
        <v> </v>
      </c>
      <c r="CN116" s="4" t="str">
        <f t="shared" si="129"/>
        <v> </v>
      </c>
      <c r="CO116" s="4" t="str">
        <f t="shared" si="130"/>
        <v> </v>
      </c>
      <c r="CP116" s="4" t="str">
        <f t="shared" si="131"/>
        <v> </v>
      </c>
      <c r="CQ116" s="17">
        <f t="shared" si="102"/>
      </c>
    </row>
    <row r="117" spans="1:95" ht="15">
      <c r="A117" s="2">
        <v>114</v>
      </c>
      <c r="B117" s="4"/>
      <c r="C117" s="4"/>
      <c r="D117" s="4">
        <v>810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>
        <f t="shared" si="91"/>
      </c>
      <c r="Z117">
        <f t="shared" si="91"/>
      </c>
      <c r="AA117">
        <f t="shared" si="91"/>
        <v>810</v>
      </c>
      <c r="AB117">
        <f t="shared" si="91"/>
      </c>
      <c r="AC117">
        <f t="shared" si="134"/>
      </c>
      <c r="AD117">
        <f t="shared" si="107"/>
      </c>
      <c r="AE117">
        <f t="shared" si="107"/>
      </c>
      <c r="AF117">
        <f t="shared" si="107"/>
      </c>
      <c r="AG117">
        <f t="shared" si="107"/>
      </c>
      <c r="AH117">
        <f t="shared" si="108"/>
      </c>
      <c r="AI117">
        <f t="shared" si="108"/>
      </c>
      <c r="AJ117">
        <f t="shared" si="108"/>
      </c>
      <c r="AK117">
        <f t="shared" si="108"/>
      </c>
      <c r="AL117">
        <f t="shared" si="109"/>
      </c>
      <c r="AM117">
        <f t="shared" si="109"/>
      </c>
      <c r="AN117">
        <f t="shared" si="109"/>
      </c>
      <c r="AO117">
        <f t="shared" si="109"/>
      </c>
      <c r="AP117">
        <f t="shared" si="135"/>
      </c>
      <c r="AQ117">
        <f t="shared" si="84"/>
      </c>
      <c r="AR117">
        <f t="shared" si="84"/>
      </c>
      <c r="AS117">
        <f t="shared" si="84"/>
      </c>
      <c r="AT117">
        <f t="shared" si="84"/>
      </c>
      <c r="AU117">
        <f t="shared" si="85"/>
      </c>
      <c r="AV117">
        <f t="shared" si="92"/>
        <v>810</v>
      </c>
      <c r="AW117" s="15" t="e">
        <f t="shared" si="93"/>
        <v>#VALUE!</v>
      </c>
      <c r="AX117" s="15" t="e">
        <f t="shared" si="93"/>
        <v>#VALUE!</v>
      </c>
      <c r="AY117" s="15">
        <f t="shared" si="93"/>
        <v>100</v>
      </c>
      <c r="AZ117" s="15" t="e">
        <f t="shared" si="103"/>
        <v>#VALUE!</v>
      </c>
      <c r="BA117" s="15" t="e">
        <f t="shared" si="104"/>
        <v>#VALUE!</v>
      </c>
      <c r="BB117" s="15" t="e">
        <f t="shared" si="105"/>
        <v>#VALUE!</v>
      </c>
      <c r="BC117" s="15" t="e">
        <f t="shared" si="95"/>
        <v>#VALUE!</v>
      </c>
      <c r="BD117" s="15" t="e">
        <f t="shared" si="86"/>
        <v>#VALUE!</v>
      </c>
      <c r="BE117" s="15" t="e">
        <f t="shared" si="96"/>
        <v>#VALUE!</v>
      </c>
      <c r="BF117" s="15" t="e">
        <f t="shared" si="87"/>
        <v>#VALUE!</v>
      </c>
      <c r="BG117" s="15" t="e">
        <f t="shared" si="106"/>
        <v>#VALUE!</v>
      </c>
      <c r="BH117" s="15" t="e">
        <f t="shared" si="88"/>
        <v>#VALUE!</v>
      </c>
      <c r="BI117" s="15" t="e">
        <f t="shared" si="111"/>
        <v>#VALUE!</v>
      </c>
      <c r="BJ117" s="15" t="e">
        <f t="shared" si="67"/>
        <v>#VALUE!</v>
      </c>
      <c r="BK117" s="15" t="e">
        <f t="shared" si="133"/>
        <v>#VALUE!</v>
      </c>
      <c r="BL117" s="15" t="e">
        <f t="shared" si="112"/>
        <v>#VALUE!</v>
      </c>
      <c r="BM117" s="15" t="e">
        <f t="shared" si="113"/>
        <v>#VALUE!</v>
      </c>
      <c r="BN117" s="15" t="e">
        <f t="shared" si="114"/>
        <v>#VALUE!</v>
      </c>
      <c r="BO117" s="15" t="e">
        <f t="shared" si="115"/>
        <v>#VALUE!</v>
      </c>
      <c r="BP117" s="15" t="e">
        <f t="shared" si="116"/>
        <v>#VALUE!</v>
      </c>
      <c r="BQ117" s="15" t="e">
        <f t="shared" si="117"/>
        <v>#VALUE!</v>
      </c>
      <c r="BR117" s="15" t="e">
        <f t="shared" si="118"/>
        <v>#VALUE!</v>
      </c>
      <c r="BS117" s="15" t="e">
        <f t="shared" si="132"/>
        <v>#VALUE!</v>
      </c>
      <c r="BT117" s="4" t="str">
        <f t="shared" si="97"/>
        <v> </v>
      </c>
      <c r="BU117" s="4" t="str">
        <f t="shared" si="97"/>
        <v> </v>
      </c>
      <c r="BV117" s="4">
        <f t="shared" si="97"/>
        <v>100</v>
      </c>
      <c r="BW117" s="4" t="str">
        <f t="shared" si="97"/>
        <v> </v>
      </c>
      <c r="BX117" s="4" t="str">
        <f t="shared" si="98"/>
        <v> </v>
      </c>
      <c r="BY117" s="4" t="str">
        <f t="shared" si="89"/>
        <v> </v>
      </c>
      <c r="BZ117" s="4" t="str">
        <f t="shared" si="99"/>
        <v> </v>
      </c>
      <c r="CA117" s="4" t="str">
        <f t="shared" si="90"/>
        <v> </v>
      </c>
      <c r="CB117" s="4" t="str">
        <f t="shared" si="100"/>
        <v> </v>
      </c>
      <c r="CC117" s="4" t="str">
        <f t="shared" si="101"/>
        <v> </v>
      </c>
      <c r="CD117" s="4" t="str">
        <f t="shared" si="119"/>
        <v> </v>
      </c>
      <c r="CE117" s="4" t="str">
        <f t="shared" si="120"/>
        <v> </v>
      </c>
      <c r="CF117" s="4" t="str">
        <f t="shared" si="121"/>
        <v> </v>
      </c>
      <c r="CG117" s="4" t="str">
        <f t="shared" si="122"/>
        <v> </v>
      </c>
      <c r="CH117" s="4" t="str">
        <f t="shared" si="123"/>
        <v> </v>
      </c>
      <c r="CI117" s="4" t="str">
        <f t="shared" si="124"/>
        <v> </v>
      </c>
      <c r="CJ117" s="4" t="str">
        <f t="shared" si="125"/>
        <v> </v>
      </c>
      <c r="CK117" s="4" t="str">
        <f t="shared" si="126"/>
        <v> </v>
      </c>
      <c r="CL117" s="4" t="str">
        <f t="shared" si="127"/>
        <v> </v>
      </c>
      <c r="CM117" s="4" t="str">
        <f t="shared" si="128"/>
        <v> </v>
      </c>
      <c r="CN117" s="4" t="str">
        <f t="shared" si="129"/>
        <v> </v>
      </c>
      <c r="CO117" s="4" t="str">
        <f t="shared" si="130"/>
        <v> </v>
      </c>
      <c r="CP117" s="4" t="str">
        <f t="shared" si="131"/>
        <v> </v>
      </c>
      <c r="CQ117" s="17">
        <f t="shared" si="102"/>
      </c>
    </row>
    <row r="118" spans="1:95" ht="15">
      <c r="A118" s="2">
        <v>115</v>
      </c>
      <c r="B118" s="4"/>
      <c r="C118" s="4"/>
      <c r="D118" s="4">
        <v>270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>
        <f t="shared" si="91"/>
      </c>
      <c r="Z118">
        <f t="shared" si="91"/>
      </c>
      <c r="AA118">
        <f t="shared" si="91"/>
        <v>270</v>
      </c>
      <c r="AB118">
        <f t="shared" si="91"/>
      </c>
      <c r="AC118">
        <f t="shared" si="134"/>
      </c>
      <c r="AD118">
        <f t="shared" si="107"/>
      </c>
      <c r="AE118">
        <f t="shared" si="107"/>
      </c>
      <c r="AF118">
        <f t="shared" si="107"/>
      </c>
      <c r="AG118">
        <f t="shared" si="107"/>
      </c>
      <c r="AH118">
        <f t="shared" si="108"/>
      </c>
      <c r="AI118">
        <f t="shared" si="108"/>
      </c>
      <c r="AJ118">
        <f t="shared" si="108"/>
      </c>
      <c r="AK118">
        <f t="shared" si="108"/>
      </c>
      <c r="AL118">
        <f t="shared" si="109"/>
      </c>
      <c r="AM118">
        <f t="shared" si="109"/>
      </c>
      <c r="AN118">
        <f t="shared" si="109"/>
      </c>
      <c r="AO118">
        <f t="shared" si="109"/>
      </c>
      <c r="AP118">
        <f t="shared" si="135"/>
      </c>
      <c r="AQ118">
        <f t="shared" si="84"/>
      </c>
      <c r="AR118">
        <f t="shared" si="84"/>
      </c>
      <c r="AS118">
        <f t="shared" si="84"/>
      </c>
      <c r="AT118">
        <f t="shared" si="84"/>
      </c>
      <c r="AU118">
        <f t="shared" si="85"/>
      </c>
      <c r="AV118">
        <f t="shared" si="92"/>
        <v>270</v>
      </c>
      <c r="AW118" s="15" t="e">
        <f t="shared" si="93"/>
        <v>#VALUE!</v>
      </c>
      <c r="AX118" s="15" t="e">
        <f t="shared" si="93"/>
        <v>#VALUE!</v>
      </c>
      <c r="AY118" s="15">
        <f t="shared" si="93"/>
        <v>100</v>
      </c>
      <c r="AZ118" s="15" t="e">
        <f t="shared" si="103"/>
        <v>#VALUE!</v>
      </c>
      <c r="BA118" s="15" t="e">
        <f t="shared" si="104"/>
        <v>#VALUE!</v>
      </c>
      <c r="BB118" s="15" t="e">
        <f t="shared" si="105"/>
        <v>#VALUE!</v>
      </c>
      <c r="BC118" s="15" t="e">
        <f t="shared" si="95"/>
        <v>#VALUE!</v>
      </c>
      <c r="BD118" s="15" t="e">
        <f t="shared" si="86"/>
        <v>#VALUE!</v>
      </c>
      <c r="BE118" s="15" t="e">
        <f t="shared" si="96"/>
        <v>#VALUE!</v>
      </c>
      <c r="BF118" s="15" t="e">
        <f t="shared" si="87"/>
        <v>#VALUE!</v>
      </c>
      <c r="BG118" s="15" t="e">
        <f t="shared" si="106"/>
        <v>#VALUE!</v>
      </c>
      <c r="BH118" s="15" t="e">
        <f t="shared" si="88"/>
        <v>#VALUE!</v>
      </c>
      <c r="BI118" s="15" t="e">
        <f t="shared" si="111"/>
        <v>#VALUE!</v>
      </c>
      <c r="BJ118" s="15" t="e">
        <f t="shared" si="67"/>
        <v>#VALUE!</v>
      </c>
      <c r="BK118" s="15" t="e">
        <f t="shared" si="133"/>
        <v>#VALUE!</v>
      </c>
      <c r="BL118" s="15" t="e">
        <f t="shared" si="112"/>
        <v>#VALUE!</v>
      </c>
      <c r="BM118" s="15" t="e">
        <f t="shared" si="113"/>
        <v>#VALUE!</v>
      </c>
      <c r="BN118" s="15" t="e">
        <f t="shared" si="114"/>
        <v>#VALUE!</v>
      </c>
      <c r="BO118" s="15" t="e">
        <f t="shared" si="115"/>
        <v>#VALUE!</v>
      </c>
      <c r="BP118" s="15" t="e">
        <f t="shared" si="116"/>
        <v>#VALUE!</v>
      </c>
      <c r="BQ118" s="15" t="e">
        <f t="shared" si="117"/>
        <v>#VALUE!</v>
      </c>
      <c r="BR118" s="15" t="e">
        <f t="shared" si="118"/>
        <v>#VALUE!</v>
      </c>
      <c r="BS118" s="15" t="e">
        <f t="shared" si="132"/>
        <v>#VALUE!</v>
      </c>
      <c r="BT118" s="4" t="str">
        <f t="shared" si="97"/>
        <v> </v>
      </c>
      <c r="BU118" s="4" t="str">
        <f t="shared" si="97"/>
        <v> </v>
      </c>
      <c r="BV118" s="4">
        <f t="shared" si="97"/>
        <v>100</v>
      </c>
      <c r="BW118" s="4" t="str">
        <f t="shared" si="97"/>
        <v> </v>
      </c>
      <c r="BX118" s="4" t="str">
        <f t="shared" si="98"/>
        <v> </v>
      </c>
      <c r="BY118" s="4" t="str">
        <f t="shared" si="89"/>
        <v> </v>
      </c>
      <c r="BZ118" s="4" t="str">
        <f t="shared" si="99"/>
        <v> </v>
      </c>
      <c r="CA118" s="4" t="str">
        <f t="shared" si="90"/>
        <v> </v>
      </c>
      <c r="CB118" s="4" t="str">
        <f t="shared" si="100"/>
        <v> </v>
      </c>
      <c r="CC118" s="4" t="str">
        <f t="shared" si="101"/>
        <v> </v>
      </c>
      <c r="CD118" s="4" t="str">
        <f t="shared" si="119"/>
        <v> </v>
      </c>
      <c r="CE118" s="4" t="str">
        <f t="shared" si="120"/>
        <v> </v>
      </c>
      <c r="CF118" s="4" t="str">
        <f t="shared" si="121"/>
        <v> </v>
      </c>
      <c r="CG118" s="4" t="str">
        <f t="shared" si="122"/>
        <v> </v>
      </c>
      <c r="CH118" s="4" t="str">
        <f t="shared" si="123"/>
        <v> </v>
      </c>
      <c r="CI118" s="4" t="str">
        <f t="shared" si="124"/>
        <v> </v>
      </c>
      <c r="CJ118" s="4" t="str">
        <f t="shared" si="125"/>
        <v> </v>
      </c>
      <c r="CK118" s="4" t="str">
        <f t="shared" si="126"/>
        <v> </v>
      </c>
      <c r="CL118" s="4" t="str">
        <f t="shared" si="127"/>
        <v> </v>
      </c>
      <c r="CM118" s="4" t="str">
        <f t="shared" si="128"/>
        <v> </v>
      </c>
      <c r="CN118" s="4" t="str">
        <f t="shared" si="129"/>
        <v> </v>
      </c>
      <c r="CO118" s="4" t="str">
        <f t="shared" si="130"/>
        <v> </v>
      </c>
      <c r="CP118" s="4" t="str">
        <f t="shared" si="131"/>
        <v> </v>
      </c>
      <c r="CQ118" s="17">
        <f t="shared" si="102"/>
      </c>
    </row>
    <row r="119" spans="1:95" ht="15">
      <c r="A119" s="2">
        <v>116</v>
      </c>
      <c r="B119" s="4"/>
      <c r="C119" s="4"/>
      <c r="D119" s="4">
        <v>540</v>
      </c>
      <c r="E119" s="4"/>
      <c r="F119" s="4"/>
      <c r="G119" s="4"/>
      <c r="H119" s="4"/>
      <c r="I119" s="4"/>
      <c r="J119" s="4"/>
      <c r="K119" s="4"/>
      <c r="L119" s="4">
        <v>1296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>
        <f t="shared" si="91"/>
      </c>
      <c r="Z119">
        <f t="shared" si="91"/>
      </c>
      <c r="AA119">
        <f t="shared" si="91"/>
        <v>540</v>
      </c>
      <c r="AB119">
        <f t="shared" si="91"/>
      </c>
      <c r="AC119">
        <f t="shared" si="134"/>
      </c>
      <c r="AD119">
        <f t="shared" si="107"/>
      </c>
      <c r="AE119">
        <f t="shared" si="107"/>
      </c>
      <c r="AF119">
        <f t="shared" si="107"/>
      </c>
      <c r="AG119">
        <f t="shared" si="107"/>
      </c>
      <c r="AH119">
        <f t="shared" si="108"/>
      </c>
      <c r="AI119">
        <f t="shared" si="108"/>
        <v>1296</v>
      </c>
      <c r="AJ119">
        <f t="shared" si="108"/>
      </c>
      <c r="AK119">
        <f t="shared" si="108"/>
      </c>
      <c r="AL119">
        <f t="shared" si="109"/>
      </c>
      <c r="AM119">
        <f t="shared" si="109"/>
      </c>
      <c r="AN119">
        <f t="shared" si="109"/>
      </c>
      <c r="AO119">
        <f t="shared" si="109"/>
      </c>
      <c r="AP119">
        <f t="shared" si="135"/>
      </c>
      <c r="AQ119">
        <f t="shared" si="84"/>
      </c>
      <c r="AR119">
        <f t="shared" si="84"/>
      </c>
      <c r="AS119">
        <f t="shared" si="84"/>
      </c>
      <c r="AT119">
        <f t="shared" si="84"/>
      </c>
      <c r="AU119">
        <f t="shared" si="85"/>
      </c>
      <c r="AV119">
        <f t="shared" si="92"/>
        <v>540</v>
      </c>
      <c r="AW119" s="15" t="e">
        <f t="shared" si="93"/>
        <v>#VALUE!</v>
      </c>
      <c r="AX119" s="15" t="e">
        <f t="shared" si="93"/>
        <v>#VALUE!</v>
      </c>
      <c r="AY119" s="15">
        <f t="shared" si="93"/>
        <v>100</v>
      </c>
      <c r="AZ119" s="15" t="e">
        <f t="shared" si="103"/>
        <v>#VALUE!</v>
      </c>
      <c r="BA119" s="15" t="e">
        <f t="shared" si="104"/>
        <v>#VALUE!</v>
      </c>
      <c r="BB119" s="15" t="e">
        <f t="shared" si="105"/>
        <v>#VALUE!</v>
      </c>
      <c r="BC119" s="15" t="e">
        <f t="shared" si="95"/>
        <v>#VALUE!</v>
      </c>
      <c r="BD119" s="15" t="e">
        <f t="shared" si="86"/>
        <v>#VALUE!</v>
      </c>
      <c r="BE119" s="15" t="e">
        <f t="shared" si="96"/>
        <v>#VALUE!</v>
      </c>
      <c r="BF119" s="15" t="e">
        <f t="shared" si="87"/>
        <v>#VALUE!</v>
      </c>
      <c r="BG119" s="15">
        <f t="shared" si="106"/>
        <v>41.66666666666667</v>
      </c>
      <c r="BH119" s="15" t="e">
        <f t="shared" si="88"/>
        <v>#VALUE!</v>
      </c>
      <c r="BI119" s="15" t="e">
        <f t="shared" si="111"/>
        <v>#VALUE!</v>
      </c>
      <c r="BJ119" s="15" t="e">
        <f t="shared" si="67"/>
        <v>#VALUE!</v>
      </c>
      <c r="BK119" s="15" t="e">
        <f t="shared" si="133"/>
        <v>#VALUE!</v>
      </c>
      <c r="BL119" s="15" t="e">
        <f t="shared" si="112"/>
        <v>#VALUE!</v>
      </c>
      <c r="BM119" s="15" t="e">
        <f t="shared" si="113"/>
        <v>#VALUE!</v>
      </c>
      <c r="BN119" s="15" t="e">
        <f t="shared" si="114"/>
        <v>#VALUE!</v>
      </c>
      <c r="BO119" s="15" t="e">
        <f t="shared" si="115"/>
        <v>#VALUE!</v>
      </c>
      <c r="BP119" s="15" t="e">
        <f t="shared" si="116"/>
        <v>#VALUE!</v>
      </c>
      <c r="BQ119" s="15" t="e">
        <f t="shared" si="117"/>
        <v>#VALUE!</v>
      </c>
      <c r="BR119" s="15" t="e">
        <f t="shared" si="118"/>
        <v>#VALUE!</v>
      </c>
      <c r="BS119" s="15" t="e">
        <f t="shared" si="132"/>
        <v>#VALUE!</v>
      </c>
      <c r="BT119" s="4" t="str">
        <f t="shared" si="97"/>
        <v> </v>
      </c>
      <c r="BU119" s="4" t="str">
        <f t="shared" si="97"/>
        <v> </v>
      </c>
      <c r="BV119" s="4">
        <f t="shared" si="97"/>
        <v>100</v>
      </c>
      <c r="BW119" s="4" t="str">
        <f t="shared" si="97"/>
        <v> </v>
      </c>
      <c r="BX119" s="4" t="str">
        <f t="shared" si="98"/>
        <v> </v>
      </c>
      <c r="BY119" s="4" t="str">
        <f t="shared" si="89"/>
        <v> </v>
      </c>
      <c r="BZ119" s="4" t="str">
        <f t="shared" si="99"/>
        <v> </v>
      </c>
      <c r="CA119" s="4" t="str">
        <f t="shared" si="90"/>
        <v> </v>
      </c>
      <c r="CB119" s="4" t="str">
        <f t="shared" si="100"/>
        <v> </v>
      </c>
      <c r="CC119" s="4" t="str">
        <f t="shared" si="101"/>
        <v> </v>
      </c>
      <c r="CD119" s="4">
        <f t="shared" si="119"/>
        <v>41.66666666666667</v>
      </c>
      <c r="CE119" s="4" t="str">
        <f t="shared" si="120"/>
        <v> </v>
      </c>
      <c r="CF119" s="4" t="str">
        <f t="shared" si="121"/>
        <v> </v>
      </c>
      <c r="CG119" s="4" t="str">
        <f t="shared" si="122"/>
        <v> </v>
      </c>
      <c r="CH119" s="4" t="str">
        <f t="shared" si="123"/>
        <v> </v>
      </c>
      <c r="CI119" s="4" t="str">
        <f t="shared" si="124"/>
        <v> </v>
      </c>
      <c r="CJ119" s="4" t="str">
        <f t="shared" si="125"/>
        <v> </v>
      </c>
      <c r="CK119" s="4" t="str">
        <f t="shared" si="126"/>
        <v> </v>
      </c>
      <c r="CL119" s="4" t="str">
        <f t="shared" si="127"/>
        <v> </v>
      </c>
      <c r="CM119" s="4" t="str">
        <f t="shared" si="128"/>
        <v> </v>
      </c>
      <c r="CN119" s="4" t="str">
        <f t="shared" si="129"/>
        <v> </v>
      </c>
      <c r="CO119" s="4" t="str">
        <f t="shared" si="130"/>
        <v> </v>
      </c>
      <c r="CP119" s="4" t="str">
        <f t="shared" si="131"/>
        <v> </v>
      </c>
      <c r="CQ119" s="17">
        <f t="shared" si="102"/>
      </c>
    </row>
    <row r="120" spans="1:95" ht="15">
      <c r="A120" s="2">
        <v>117</v>
      </c>
      <c r="B120" s="4"/>
      <c r="C120" s="4"/>
      <c r="D120" s="4">
        <v>1620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518.4</v>
      </c>
      <c r="P120" s="4"/>
      <c r="Q120" s="4"/>
      <c r="R120" s="4"/>
      <c r="S120" s="4"/>
      <c r="T120" s="4"/>
      <c r="U120" s="4"/>
      <c r="V120" s="4"/>
      <c r="W120" s="4"/>
      <c r="X120" s="4"/>
      <c r="Y120">
        <f t="shared" si="91"/>
      </c>
      <c r="Z120">
        <f t="shared" si="91"/>
      </c>
      <c r="AA120">
        <f t="shared" si="91"/>
        <v>1620</v>
      </c>
      <c r="AB120">
        <f t="shared" si="91"/>
      </c>
      <c r="AC120">
        <f t="shared" si="134"/>
      </c>
      <c r="AD120">
        <f t="shared" si="107"/>
      </c>
      <c r="AE120">
        <f t="shared" si="107"/>
      </c>
      <c r="AF120">
        <f t="shared" si="107"/>
      </c>
      <c r="AG120">
        <f t="shared" si="107"/>
      </c>
      <c r="AH120">
        <f t="shared" si="108"/>
      </c>
      <c r="AI120">
        <f t="shared" si="108"/>
      </c>
      <c r="AJ120">
        <f t="shared" si="108"/>
      </c>
      <c r="AK120">
        <f t="shared" si="108"/>
      </c>
      <c r="AL120">
        <f t="shared" si="109"/>
        <v>518.4</v>
      </c>
      <c r="AM120">
        <f t="shared" si="109"/>
      </c>
      <c r="AN120">
        <f t="shared" si="109"/>
      </c>
      <c r="AO120">
        <f t="shared" si="109"/>
      </c>
      <c r="AP120">
        <f t="shared" si="135"/>
      </c>
      <c r="AQ120">
        <f t="shared" si="84"/>
      </c>
      <c r="AR120">
        <f t="shared" si="84"/>
      </c>
      <c r="AS120">
        <f t="shared" si="84"/>
      </c>
      <c r="AT120">
        <f t="shared" si="84"/>
      </c>
      <c r="AU120">
        <f t="shared" si="85"/>
      </c>
      <c r="AV120">
        <f t="shared" si="92"/>
        <v>518.4</v>
      </c>
      <c r="AW120" s="15" t="e">
        <f t="shared" si="93"/>
        <v>#VALUE!</v>
      </c>
      <c r="AX120" s="15" t="e">
        <f t="shared" si="93"/>
        <v>#VALUE!</v>
      </c>
      <c r="AY120" s="15">
        <f t="shared" si="93"/>
        <v>32</v>
      </c>
      <c r="AZ120" s="15" t="e">
        <f t="shared" si="103"/>
        <v>#VALUE!</v>
      </c>
      <c r="BA120" s="15" t="e">
        <f t="shared" si="104"/>
        <v>#VALUE!</v>
      </c>
      <c r="BB120" s="15" t="e">
        <f t="shared" si="105"/>
        <v>#VALUE!</v>
      </c>
      <c r="BC120" s="15" t="e">
        <f t="shared" si="95"/>
        <v>#VALUE!</v>
      </c>
      <c r="BD120" s="15" t="e">
        <f t="shared" si="86"/>
        <v>#VALUE!</v>
      </c>
      <c r="BE120" s="15" t="e">
        <f t="shared" si="96"/>
        <v>#VALUE!</v>
      </c>
      <c r="BF120" s="15" t="e">
        <f t="shared" si="87"/>
        <v>#VALUE!</v>
      </c>
      <c r="BG120" s="15" t="e">
        <f t="shared" si="106"/>
        <v>#VALUE!</v>
      </c>
      <c r="BH120" s="15" t="e">
        <f t="shared" si="88"/>
        <v>#VALUE!</v>
      </c>
      <c r="BI120" s="15" t="e">
        <f t="shared" si="111"/>
        <v>#VALUE!</v>
      </c>
      <c r="BJ120" s="15">
        <f t="shared" si="67"/>
        <v>100</v>
      </c>
      <c r="BK120" s="15" t="e">
        <f t="shared" si="133"/>
        <v>#VALUE!</v>
      </c>
      <c r="BL120" s="15" t="e">
        <f t="shared" si="112"/>
        <v>#VALUE!</v>
      </c>
      <c r="BM120" s="15" t="e">
        <f t="shared" si="113"/>
        <v>#VALUE!</v>
      </c>
      <c r="BN120" s="15" t="e">
        <f t="shared" si="114"/>
        <v>#VALUE!</v>
      </c>
      <c r="BO120" s="15" t="e">
        <f t="shared" si="115"/>
        <v>#VALUE!</v>
      </c>
      <c r="BP120" s="15" t="e">
        <f t="shared" si="116"/>
        <v>#VALUE!</v>
      </c>
      <c r="BQ120" s="15" t="e">
        <f t="shared" si="117"/>
        <v>#VALUE!</v>
      </c>
      <c r="BR120" s="15" t="e">
        <f t="shared" si="118"/>
        <v>#VALUE!</v>
      </c>
      <c r="BS120" s="15" t="e">
        <f t="shared" si="132"/>
        <v>#VALUE!</v>
      </c>
      <c r="BT120" s="4" t="str">
        <f t="shared" si="97"/>
        <v> </v>
      </c>
      <c r="BU120" s="4" t="str">
        <f t="shared" si="97"/>
        <v> </v>
      </c>
      <c r="BV120" s="4">
        <f t="shared" si="97"/>
        <v>32</v>
      </c>
      <c r="BW120" s="4" t="str">
        <f t="shared" si="97"/>
        <v> </v>
      </c>
      <c r="BX120" s="4" t="str">
        <f t="shared" si="98"/>
        <v> </v>
      </c>
      <c r="BY120" s="4" t="str">
        <f t="shared" si="89"/>
        <v> </v>
      </c>
      <c r="BZ120" s="4" t="str">
        <f t="shared" si="99"/>
        <v> </v>
      </c>
      <c r="CA120" s="4" t="str">
        <f t="shared" si="90"/>
        <v> </v>
      </c>
      <c r="CB120" s="4" t="str">
        <f t="shared" si="100"/>
        <v> </v>
      </c>
      <c r="CC120" s="4" t="str">
        <f t="shared" si="101"/>
        <v> </v>
      </c>
      <c r="CD120" s="4" t="str">
        <f t="shared" si="119"/>
        <v> </v>
      </c>
      <c r="CE120" s="4" t="str">
        <f t="shared" si="120"/>
        <v> </v>
      </c>
      <c r="CF120" s="4" t="str">
        <f t="shared" si="121"/>
        <v> </v>
      </c>
      <c r="CG120" s="4">
        <f t="shared" si="122"/>
        <v>100</v>
      </c>
      <c r="CH120" s="4" t="str">
        <f t="shared" si="123"/>
        <v> </v>
      </c>
      <c r="CI120" s="4" t="str">
        <f t="shared" si="124"/>
        <v> </v>
      </c>
      <c r="CJ120" s="4" t="str">
        <f t="shared" si="125"/>
        <v> </v>
      </c>
      <c r="CK120" s="4" t="str">
        <f t="shared" si="126"/>
        <v> </v>
      </c>
      <c r="CL120" s="4" t="str">
        <f t="shared" si="127"/>
        <v> </v>
      </c>
      <c r="CM120" s="4" t="str">
        <f t="shared" si="128"/>
        <v> </v>
      </c>
      <c r="CN120" s="4" t="str">
        <f t="shared" si="129"/>
        <v> </v>
      </c>
      <c r="CO120" s="4" t="str">
        <f t="shared" si="130"/>
        <v> </v>
      </c>
      <c r="CP120" s="4" t="str">
        <f t="shared" si="131"/>
        <v> </v>
      </c>
      <c r="CQ120" s="17">
        <f t="shared" si="102"/>
      </c>
    </row>
    <row r="121" spans="1:95" ht="15">
      <c r="A121" s="2">
        <v>118</v>
      </c>
      <c r="B121" s="4"/>
      <c r="C121" s="4"/>
      <c r="D121" s="4"/>
      <c r="E121" s="4"/>
      <c r="F121" s="4"/>
      <c r="G121" s="4"/>
      <c r="H121" s="4"/>
      <c r="I121" s="4">
        <v>4860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>
        <f t="shared" si="91"/>
      </c>
      <c r="Z121">
        <f t="shared" si="91"/>
      </c>
      <c r="AA121">
        <f t="shared" si="91"/>
      </c>
      <c r="AB121">
        <f t="shared" si="91"/>
      </c>
      <c r="AC121">
        <f t="shared" si="134"/>
      </c>
      <c r="AD121">
        <f t="shared" si="107"/>
      </c>
      <c r="AE121">
        <f t="shared" si="107"/>
      </c>
      <c r="AF121">
        <f t="shared" si="107"/>
        <v>4860</v>
      </c>
      <c r="AG121">
        <f t="shared" si="107"/>
      </c>
      <c r="AH121">
        <f t="shared" si="108"/>
      </c>
      <c r="AI121">
        <f t="shared" si="108"/>
      </c>
      <c r="AJ121">
        <f t="shared" si="108"/>
      </c>
      <c r="AK121">
        <f t="shared" si="108"/>
      </c>
      <c r="AL121">
        <f t="shared" si="109"/>
      </c>
      <c r="AM121">
        <f t="shared" si="109"/>
      </c>
      <c r="AN121">
        <f t="shared" si="109"/>
      </c>
      <c r="AO121">
        <f t="shared" si="109"/>
      </c>
      <c r="AP121">
        <f t="shared" si="135"/>
      </c>
      <c r="AQ121">
        <f t="shared" si="84"/>
      </c>
      <c r="AR121">
        <f t="shared" si="84"/>
      </c>
      <c r="AS121">
        <f t="shared" si="84"/>
      </c>
      <c r="AT121">
        <f t="shared" si="84"/>
      </c>
      <c r="AU121">
        <f t="shared" si="85"/>
      </c>
      <c r="AV121">
        <f t="shared" si="92"/>
        <v>4860</v>
      </c>
      <c r="AW121" s="15" t="e">
        <f t="shared" si="93"/>
        <v>#VALUE!</v>
      </c>
      <c r="AX121" s="15" t="e">
        <f t="shared" si="93"/>
        <v>#VALUE!</v>
      </c>
      <c r="AY121" s="15" t="e">
        <f t="shared" si="93"/>
        <v>#VALUE!</v>
      </c>
      <c r="AZ121" s="15" t="e">
        <f t="shared" si="103"/>
        <v>#VALUE!</v>
      </c>
      <c r="BA121" s="15" t="e">
        <f t="shared" si="104"/>
        <v>#VALUE!</v>
      </c>
      <c r="BB121" s="15" t="e">
        <f t="shared" si="105"/>
        <v>#VALUE!</v>
      </c>
      <c r="BC121" s="15" t="e">
        <f t="shared" si="95"/>
        <v>#VALUE!</v>
      </c>
      <c r="BD121" s="15">
        <f t="shared" si="86"/>
        <v>100</v>
      </c>
      <c r="BE121" s="15" t="e">
        <f t="shared" si="96"/>
        <v>#VALUE!</v>
      </c>
      <c r="BF121" s="15" t="e">
        <f t="shared" si="87"/>
        <v>#VALUE!</v>
      </c>
      <c r="BG121" s="15" t="e">
        <f t="shared" si="106"/>
        <v>#VALUE!</v>
      </c>
      <c r="BH121" s="15" t="e">
        <f t="shared" si="88"/>
        <v>#VALUE!</v>
      </c>
      <c r="BI121" s="15" t="e">
        <f t="shared" si="111"/>
        <v>#VALUE!</v>
      </c>
      <c r="BJ121" s="15" t="e">
        <f t="shared" si="67"/>
        <v>#VALUE!</v>
      </c>
      <c r="BK121" s="15" t="e">
        <f t="shared" si="133"/>
        <v>#VALUE!</v>
      </c>
      <c r="BL121" s="15" t="e">
        <f t="shared" si="112"/>
        <v>#VALUE!</v>
      </c>
      <c r="BM121" s="15" t="e">
        <f t="shared" si="113"/>
        <v>#VALUE!</v>
      </c>
      <c r="BN121" s="15" t="e">
        <f t="shared" si="114"/>
        <v>#VALUE!</v>
      </c>
      <c r="BO121" s="15" t="e">
        <f t="shared" si="115"/>
        <v>#VALUE!</v>
      </c>
      <c r="BP121" s="15" t="e">
        <f t="shared" si="116"/>
        <v>#VALUE!</v>
      </c>
      <c r="BQ121" s="15" t="e">
        <f t="shared" si="117"/>
        <v>#VALUE!</v>
      </c>
      <c r="BR121" s="15" t="e">
        <f t="shared" si="118"/>
        <v>#VALUE!</v>
      </c>
      <c r="BS121" s="15" t="e">
        <f t="shared" si="132"/>
        <v>#VALUE!</v>
      </c>
      <c r="BT121" s="4" t="str">
        <f t="shared" si="97"/>
        <v> </v>
      </c>
      <c r="BU121" s="4" t="str">
        <f t="shared" si="97"/>
        <v> </v>
      </c>
      <c r="BV121" s="4" t="str">
        <f t="shared" si="97"/>
        <v> </v>
      </c>
      <c r="BW121" s="4" t="str">
        <f t="shared" si="97"/>
        <v> </v>
      </c>
      <c r="BX121" s="4" t="str">
        <f t="shared" si="98"/>
        <v> </v>
      </c>
      <c r="BY121" s="4" t="str">
        <f t="shared" si="89"/>
        <v> </v>
      </c>
      <c r="BZ121" s="4" t="str">
        <f t="shared" si="99"/>
        <v> </v>
      </c>
      <c r="CA121" s="4">
        <f t="shared" si="90"/>
        <v>100</v>
      </c>
      <c r="CB121" s="4" t="str">
        <f t="shared" si="100"/>
        <v> </v>
      </c>
      <c r="CC121" s="4" t="str">
        <f t="shared" si="101"/>
        <v> </v>
      </c>
      <c r="CD121" s="4" t="str">
        <f t="shared" si="119"/>
        <v> </v>
      </c>
      <c r="CE121" s="4" t="str">
        <f t="shared" si="120"/>
        <v> </v>
      </c>
      <c r="CF121" s="4" t="str">
        <f t="shared" si="121"/>
        <v> </v>
      </c>
      <c r="CG121" s="4" t="str">
        <f t="shared" si="122"/>
        <v> </v>
      </c>
      <c r="CH121" s="4" t="str">
        <f t="shared" si="123"/>
        <v> </v>
      </c>
      <c r="CI121" s="4" t="str">
        <f t="shared" si="124"/>
        <v> </v>
      </c>
      <c r="CJ121" s="4" t="str">
        <f t="shared" si="125"/>
        <v> </v>
      </c>
      <c r="CK121" s="4" t="str">
        <f t="shared" si="126"/>
        <v> </v>
      </c>
      <c r="CL121" s="4" t="str">
        <f t="shared" si="127"/>
        <v> </v>
      </c>
      <c r="CM121" s="4" t="str">
        <f t="shared" si="128"/>
        <v> </v>
      </c>
      <c r="CN121" s="4" t="str">
        <f t="shared" si="129"/>
        <v> </v>
      </c>
      <c r="CO121" s="4" t="str">
        <f t="shared" si="130"/>
        <v> </v>
      </c>
      <c r="CP121" s="4" t="str">
        <f t="shared" si="131"/>
        <v> </v>
      </c>
      <c r="CQ121" s="17">
        <f t="shared" si="102"/>
      </c>
    </row>
    <row r="122" spans="1:95" ht="15">
      <c r="A122" s="2">
        <v>119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>
        <f t="shared" si="91"/>
      </c>
      <c r="Z122">
        <f t="shared" si="91"/>
      </c>
      <c r="AA122">
        <f t="shared" si="91"/>
      </c>
      <c r="AB122">
        <f t="shared" si="91"/>
      </c>
      <c r="AC122">
        <f t="shared" si="134"/>
      </c>
      <c r="AD122">
        <f t="shared" si="107"/>
      </c>
      <c r="AE122">
        <f t="shared" si="107"/>
      </c>
      <c r="AF122">
        <f t="shared" si="107"/>
      </c>
      <c r="AG122">
        <f t="shared" si="107"/>
      </c>
      <c r="AH122">
        <f t="shared" si="108"/>
      </c>
      <c r="AI122">
        <f t="shared" si="108"/>
      </c>
      <c r="AJ122">
        <f t="shared" si="108"/>
      </c>
      <c r="AK122">
        <f t="shared" si="108"/>
      </c>
      <c r="AL122">
        <f t="shared" si="109"/>
      </c>
      <c r="AM122">
        <f t="shared" si="109"/>
      </c>
      <c r="AN122">
        <f t="shared" si="109"/>
      </c>
      <c r="AO122">
        <f t="shared" si="109"/>
      </c>
      <c r="AP122">
        <f t="shared" si="135"/>
      </c>
      <c r="AQ122">
        <f t="shared" si="84"/>
      </c>
      <c r="AR122">
        <f t="shared" si="84"/>
      </c>
      <c r="AS122">
        <f t="shared" si="84"/>
      </c>
      <c r="AT122">
        <f t="shared" si="84"/>
      </c>
      <c r="AU122">
        <f t="shared" si="85"/>
      </c>
      <c r="AV122" s="16">
        <f t="shared" si="92"/>
        <v>0</v>
      </c>
      <c r="AW122" s="15" t="e">
        <f t="shared" si="93"/>
        <v>#VALUE!</v>
      </c>
      <c r="AX122" s="15" t="e">
        <f t="shared" si="93"/>
        <v>#VALUE!</v>
      </c>
      <c r="AY122" s="15" t="e">
        <f t="shared" si="93"/>
        <v>#VALUE!</v>
      </c>
      <c r="AZ122" s="15" t="e">
        <f t="shared" si="103"/>
        <v>#VALUE!</v>
      </c>
      <c r="BA122" s="15" t="e">
        <f t="shared" si="104"/>
        <v>#VALUE!</v>
      </c>
      <c r="BB122" s="15" t="e">
        <f t="shared" si="105"/>
        <v>#VALUE!</v>
      </c>
      <c r="BC122" s="15" t="e">
        <f t="shared" si="95"/>
        <v>#VALUE!</v>
      </c>
      <c r="BD122" s="15" t="e">
        <f t="shared" si="86"/>
        <v>#VALUE!</v>
      </c>
      <c r="BE122" s="15" t="e">
        <f t="shared" si="96"/>
        <v>#VALUE!</v>
      </c>
      <c r="BF122" s="15" t="e">
        <f t="shared" si="87"/>
        <v>#VALUE!</v>
      </c>
      <c r="BG122" s="15" t="e">
        <f t="shared" si="106"/>
        <v>#VALUE!</v>
      </c>
      <c r="BH122" s="15" t="e">
        <f t="shared" si="88"/>
        <v>#VALUE!</v>
      </c>
      <c r="BI122" s="15" t="e">
        <f t="shared" si="111"/>
        <v>#VALUE!</v>
      </c>
      <c r="BJ122" s="15" t="e">
        <f t="shared" si="67"/>
        <v>#VALUE!</v>
      </c>
      <c r="BK122" s="15" t="e">
        <f t="shared" si="133"/>
        <v>#VALUE!</v>
      </c>
      <c r="BL122" s="15" t="e">
        <f t="shared" si="112"/>
        <v>#VALUE!</v>
      </c>
      <c r="BM122" s="15" t="e">
        <f t="shared" si="113"/>
        <v>#VALUE!</v>
      </c>
      <c r="BN122" s="15" t="e">
        <f t="shared" si="114"/>
        <v>#VALUE!</v>
      </c>
      <c r="BO122" s="15" t="e">
        <f t="shared" si="115"/>
        <v>#VALUE!</v>
      </c>
      <c r="BP122" s="15" t="e">
        <f t="shared" si="116"/>
        <v>#VALUE!</v>
      </c>
      <c r="BQ122" s="15" t="e">
        <f t="shared" si="117"/>
        <v>#VALUE!</v>
      </c>
      <c r="BR122" s="15" t="e">
        <f t="shared" si="118"/>
        <v>#VALUE!</v>
      </c>
      <c r="BS122" s="15" t="e">
        <f t="shared" si="132"/>
        <v>#VALUE!</v>
      </c>
      <c r="BT122" s="4" t="str">
        <f t="shared" si="97"/>
        <v> </v>
      </c>
      <c r="BU122" s="4" t="str">
        <f t="shared" si="97"/>
        <v> </v>
      </c>
      <c r="BV122" s="4" t="str">
        <f t="shared" si="97"/>
        <v> </v>
      </c>
      <c r="BW122" s="4" t="str">
        <f t="shared" si="97"/>
        <v> </v>
      </c>
      <c r="BX122" s="4" t="str">
        <f t="shared" si="98"/>
        <v> </v>
      </c>
      <c r="BY122" s="4" t="str">
        <f t="shared" si="89"/>
        <v> </v>
      </c>
      <c r="BZ122" s="4" t="str">
        <f t="shared" si="99"/>
        <v> </v>
      </c>
      <c r="CA122" s="4" t="str">
        <f t="shared" si="90"/>
        <v> </v>
      </c>
      <c r="CB122" s="4" t="str">
        <f t="shared" si="100"/>
        <v> </v>
      </c>
      <c r="CC122" s="4" t="str">
        <f t="shared" si="101"/>
        <v> </v>
      </c>
      <c r="CD122" s="4" t="str">
        <f t="shared" si="119"/>
        <v> </v>
      </c>
      <c r="CE122" s="4" t="str">
        <f t="shared" si="120"/>
        <v> </v>
      </c>
      <c r="CF122" s="4" t="str">
        <f t="shared" si="121"/>
        <v> </v>
      </c>
      <c r="CG122" s="4" t="str">
        <f t="shared" si="122"/>
        <v> </v>
      </c>
      <c r="CH122" s="4" t="str">
        <f t="shared" si="123"/>
        <v> </v>
      </c>
      <c r="CI122" s="4" t="str">
        <f t="shared" si="124"/>
        <v> </v>
      </c>
      <c r="CJ122" s="4" t="str">
        <f t="shared" si="125"/>
        <v> </v>
      </c>
      <c r="CK122" s="4" t="str">
        <f t="shared" si="126"/>
        <v> </v>
      </c>
      <c r="CL122" s="4" t="str">
        <f t="shared" si="127"/>
        <v> </v>
      </c>
      <c r="CM122" s="4" t="str">
        <f t="shared" si="128"/>
        <v> </v>
      </c>
      <c r="CN122" s="4" t="str">
        <f t="shared" si="129"/>
        <v> </v>
      </c>
      <c r="CO122" s="4" t="str">
        <f t="shared" si="130"/>
        <v> </v>
      </c>
      <c r="CP122" s="4" t="str">
        <f t="shared" si="131"/>
        <v> </v>
      </c>
      <c r="CQ122" s="17" t="str">
        <f t="shared" si="102"/>
        <v>postepowqanie zostało uniewaznione na podstawie art. 255 pkt 1  ustawy Prawo zamówień publicznych, gdyż nie wpłynęła żadna oferta</v>
      </c>
    </row>
    <row r="123" spans="1:95" ht="15">
      <c r="A123" s="2">
        <v>120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>
        <f t="shared" si="91"/>
      </c>
      <c r="Z123">
        <f t="shared" si="91"/>
      </c>
      <c r="AA123">
        <f t="shared" si="91"/>
      </c>
      <c r="AB123">
        <f t="shared" si="91"/>
      </c>
      <c r="AC123">
        <f t="shared" si="134"/>
      </c>
      <c r="AD123">
        <f t="shared" si="107"/>
      </c>
      <c r="AE123">
        <f t="shared" si="107"/>
      </c>
      <c r="AF123">
        <f t="shared" si="107"/>
      </c>
      <c r="AG123">
        <f t="shared" si="107"/>
      </c>
      <c r="AH123">
        <f t="shared" si="108"/>
      </c>
      <c r="AI123">
        <f t="shared" si="108"/>
      </c>
      <c r="AJ123">
        <f t="shared" si="108"/>
      </c>
      <c r="AK123">
        <f t="shared" si="108"/>
      </c>
      <c r="AL123">
        <f t="shared" si="109"/>
      </c>
      <c r="AM123">
        <f t="shared" si="109"/>
      </c>
      <c r="AN123">
        <f t="shared" si="109"/>
      </c>
      <c r="AO123">
        <f t="shared" si="109"/>
      </c>
      <c r="AP123">
        <f t="shared" si="135"/>
      </c>
      <c r="AQ123">
        <f t="shared" si="84"/>
      </c>
      <c r="AR123">
        <f t="shared" si="84"/>
      </c>
      <c r="AS123">
        <f t="shared" si="84"/>
      </c>
      <c r="AT123">
        <f t="shared" si="84"/>
      </c>
      <c r="AU123">
        <f t="shared" si="85"/>
      </c>
      <c r="AV123" s="16">
        <f t="shared" si="92"/>
        <v>0</v>
      </c>
      <c r="AW123" s="15" t="e">
        <f t="shared" si="93"/>
        <v>#VALUE!</v>
      </c>
      <c r="AX123" s="15" t="e">
        <f t="shared" si="93"/>
        <v>#VALUE!</v>
      </c>
      <c r="AY123" s="15" t="e">
        <f t="shared" si="93"/>
        <v>#VALUE!</v>
      </c>
      <c r="AZ123" s="15" t="e">
        <f t="shared" si="103"/>
        <v>#VALUE!</v>
      </c>
      <c r="BA123" s="15" t="e">
        <f t="shared" si="104"/>
        <v>#VALUE!</v>
      </c>
      <c r="BB123" s="15" t="e">
        <f t="shared" si="105"/>
        <v>#VALUE!</v>
      </c>
      <c r="BC123" s="15" t="e">
        <f t="shared" si="95"/>
        <v>#VALUE!</v>
      </c>
      <c r="BD123" s="15" t="e">
        <f t="shared" si="86"/>
        <v>#VALUE!</v>
      </c>
      <c r="BE123" s="15" t="e">
        <f t="shared" si="96"/>
        <v>#VALUE!</v>
      </c>
      <c r="BF123" s="15" t="e">
        <f t="shared" si="87"/>
        <v>#VALUE!</v>
      </c>
      <c r="BG123" s="15" t="e">
        <f t="shared" si="106"/>
        <v>#VALUE!</v>
      </c>
      <c r="BH123" s="15" t="e">
        <f t="shared" si="88"/>
        <v>#VALUE!</v>
      </c>
      <c r="BI123" s="15" t="e">
        <f t="shared" si="111"/>
        <v>#VALUE!</v>
      </c>
      <c r="BJ123" s="15" t="e">
        <f t="shared" si="67"/>
        <v>#VALUE!</v>
      </c>
      <c r="BK123" s="15" t="e">
        <f t="shared" si="133"/>
        <v>#VALUE!</v>
      </c>
      <c r="BL123" s="15" t="e">
        <f t="shared" si="112"/>
        <v>#VALUE!</v>
      </c>
      <c r="BM123" s="15" t="e">
        <f t="shared" si="113"/>
        <v>#VALUE!</v>
      </c>
      <c r="BN123" s="15" t="e">
        <f t="shared" si="114"/>
        <v>#VALUE!</v>
      </c>
      <c r="BO123" s="15" t="e">
        <f t="shared" si="115"/>
        <v>#VALUE!</v>
      </c>
      <c r="BP123" s="15" t="e">
        <f t="shared" si="116"/>
        <v>#VALUE!</v>
      </c>
      <c r="BQ123" s="15" t="e">
        <f t="shared" si="117"/>
        <v>#VALUE!</v>
      </c>
      <c r="BR123" s="15" t="e">
        <f t="shared" si="118"/>
        <v>#VALUE!</v>
      </c>
      <c r="BS123" s="15" t="e">
        <f t="shared" si="132"/>
        <v>#VALUE!</v>
      </c>
      <c r="BT123" s="4" t="str">
        <f t="shared" si="97"/>
        <v> </v>
      </c>
      <c r="BU123" s="4" t="str">
        <f t="shared" si="97"/>
        <v> </v>
      </c>
      <c r="BV123" s="4" t="str">
        <f t="shared" si="97"/>
        <v> </v>
      </c>
      <c r="BW123" s="4" t="str">
        <f t="shared" si="97"/>
        <v> </v>
      </c>
      <c r="BX123" s="4" t="str">
        <f t="shared" si="98"/>
        <v> </v>
      </c>
      <c r="BY123" s="4" t="str">
        <f t="shared" si="89"/>
        <v> </v>
      </c>
      <c r="BZ123" s="4" t="str">
        <f t="shared" si="99"/>
        <v> </v>
      </c>
      <c r="CA123" s="4" t="str">
        <f t="shared" si="90"/>
        <v> </v>
      </c>
      <c r="CB123" s="4" t="str">
        <f t="shared" si="100"/>
        <v> </v>
      </c>
      <c r="CC123" s="4" t="str">
        <f t="shared" si="101"/>
        <v> </v>
      </c>
      <c r="CD123" s="4" t="str">
        <f t="shared" si="119"/>
        <v> </v>
      </c>
      <c r="CE123" s="4" t="str">
        <f t="shared" si="120"/>
        <v> </v>
      </c>
      <c r="CF123" s="4" t="str">
        <f t="shared" si="121"/>
        <v> </v>
      </c>
      <c r="CG123" s="4" t="str">
        <f t="shared" si="122"/>
        <v> </v>
      </c>
      <c r="CH123" s="4" t="str">
        <f t="shared" si="123"/>
        <v> </v>
      </c>
      <c r="CI123" s="4" t="str">
        <f t="shared" si="124"/>
        <v> </v>
      </c>
      <c r="CJ123" s="4" t="str">
        <f t="shared" si="125"/>
        <v> </v>
      </c>
      <c r="CK123" s="4" t="str">
        <f t="shared" si="126"/>
        <v> </v>
      </c>
      <c r="CL123" s="4" t="str">
        <f t="shared" si="127"/>
        <v> </v>
      </c>
      <c r="CM123" s="4" t="str">
        <f t="shared" si="128"/>
        <v> </v>
      </c>
      <c r="CN123" s="4" t="str">
        <f t="shared" si="129"/>
        <v> </v>
      </c>
      <c r="CO123" s="4" t="str">
        <f t="shared" si="130"/>
        <v> </v>
      </c>
      <c r="CP123" s="4" t="str">
        <f t="shared" si="131"/>
        <v> </v>
      </c>
      <c r="CQ123" s="17" t="str">
        <f t="shared" si="102"/>
        <v>postepowqanie zostało uniewaznione na podstawie art. 255 pkt 1  ustawy Prawo zamówień publicznych, gdyż nie wpłynęła żadna oferta</v>
      </c>
    </row>
    <row r="124" spans="1:95" ht="15">
      <c r="A124" s="2">
        <v>121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>
        <f t="shared" si="91"/>
      </c>
      <c r="Z124">
        <f t="shared" si="91"/>
      </c>
      <c r="AA124">
        <f t="shared" si="91"/>
      </c>
      <c r="AB124">
        <f t="shared" si="91"/>
      </c>
      <c r="AC124">
        <f t="shared" si="134"/>
      </c>
      <c r="AD124">
        <f t="shared" si="107"/>
      </c>
      <c r="AE124">
        <f t="shared" si="107"/>
      </c>
      <c r="AF124">
        <f t="shared" si="107"/>
      </c>
      <c r="AG124">
        <f t="shared" si="107"/>
      </c>
      <c r="AH124">
        <f t="shared" si="108"/>
      </c>
      <c r="AI124">
        <f t="shared" si="108"/>
      </c>
      <c r="AJ124">
        <f t="shared" si="108"/>
      </c>
      <c r="AK124">
        <f t="shared" si="108"/>
      </c>
      <c r="AL124">
        <f t="shared" si="109"/>
      </c>
      <c r="AM124">
        <f t="shared" si="109"/>
      </c>
      <c r="AN124">
        <f t="shared" si="109"/>
      </c>
      <c r="AO124">
        <f t="shared" si="109"/>
      </c>
      <c r="AP124">
        <f t="shared" si="135"/>
      </c>
      <c r="AQ124">
        <f t="shared" si="84"/>
      </c>
      <c r="AR124">
        <f t="shared" si="84"/>
      </c>
      <c r="AS124">
        <f t="shared" si="84"/>
      </c>
      <c r="AT124">
        <f t="shared" si="84"/>
      </c>
      <c r="AU124">
        <f t="shared" si="85"/>
      </c>
      <c r="AV124" s="16">
        <f t="shared" si="92"/>
        <v>0</v>
      </c>
      <c r="AW124" s="15" t="e">
        <f t="shared" si="93"/>
        <v>#VALUE!</v>
      </c>
      <c r="AX124" s="15" t="e">
        <f t="shared" si="93"/>
        <v>#VALUE!</v>
      </c>
      <c r="AY124" s="15" t="e">
        <f t="shared" si="93"/>
        <v>#VALUE!</v>
      </c>
      <c r="AZ124" s="15" t="e">
        <f t="shared" si="103"/>
        <v>#VALUE!</v>
      </c>
      <c r="BA124" s="15" t="e">
        <f t="shared" si="104"/>
        <v>#VALUE!</v>
      </c>
      <c r="BB124" s="15" t="e">
        <f t="shared" si="105"/>
        <v>#VALUE!</v>
      </c>
      <c r="BC124" s="15" t="e">
        <f t="shared" si="95"/>
        <v>#VALUE!</v>
      </c>
      <c r="BD124" s="15" t="e">
        <f t="shared" si="86"/>
        <v>#VALUE!</v>
      </c>
      <c r="BE124" s="15" t="e">
        <f t="shared" si="96"/>
        <v>#VALUE!</v>
      </c>
      <c r="BF124" s="15" t="e">
        <f t="shared" si="87"/>
        <v>#VALUE!</v>
      </c>
      <c r="BG124" s="15" t="e">
        <f t="shared" si="106"/>
        <v>#VALUE!</v>
      </c>
      <c r="BH124" s="15" t="e">
        <f t="shared" si="88"/>
        <v>#VALUE!</v>
      </c>
      <c r="BI124" s="15" t="e">
        <f t="shared" si="111"/>
        <v>#VALUE!</v>
      </c>
      <c r="BJ124" s="15" t="e">
        <f t="shared" si="67"/>
        <v>#VALUE!</v>
      </c>
      <c r="BK124" s="15" t="e">
        <f t="shared" si="133"/>
        <v>#VALUE!</v>
      </c>
      <c r="BL124" s="15" t="e">
        <f t="shared" si="112"/>
        <v>#VALUE!</v>
      </c>
      <c r="BM124" s="15" t="e">
        <f t="shared" si="113"/>
        <v>#VALUE!</v>
      </c>
      <c r="BN124" s="15" t="e">
        <f t="shared" si="114"/>
        <v>#VALUE!</v>
      </c>
      <c r="BO124" s="15" t="e">
        <f t="shared" si="115"/>
        <v>#VALUE!</v>
      </c>
      <c r="BP124" s="15" t="e">
        <f t="shared" si="116"/>
        <v>#VALUE!</v>
      </c>
      <c r="BQ124" s="15" t="e">
        <f t="shared" si="117"/>
        <v>#VALUE!</v>
      </c>
      <c r="BR124" s="15" t="e">
        <f t="shared" si="118"/>
        <v>#VALUE!</v>
      </c>
      <c r="BS124" s="15" t="e">
        <f t="shared" si="132"/>
        <v>#VALUE!</v>
      </c>
      <c r="BT124" s="4" t="str">
        <f t="shared" si="97"/>
        <v> </v>
      </c>
      <c r="BU124" s="4" t="str">
        <f t="shared" si="97"/>
        <v> </v>
      </c>
      <c r="BV124" s="4" t="str">
        <f t="shared" si="97"/>
        <v> </v>
      </c>
      <c r="BW124" s="4" t="str">
        <f t="shared" si="97"/>
        <v> </v>
      </c>
      <c r="BX124" s="4" t="str">
        <f t="shared" si="98"/>
        <v> </v>
      </c>
      <c r="BY124" s="4" t="str">
        <f t="shared" si="89"/>
        <v> </v>
      </c>
      <c r="BZ124" s="4" t="str">
        <f t="shared" si="99"/>
        <v> </v>
      </c>
      <c r="CA124" s="4" t="str">
        <f t="shared" si="90"/>
        <v> </v>
      </c>
      <c r="CB124" s="4" t="str">
        <f t="shared" si="100"/>
        <v> </v>
      </c>
      <c r="CC124" s="4" t="str">
        <f t="shared" si="101"/>
        <v> </v>
      </c>
      <c r="CD124" s="4" t="str">
        <f t="shared" si="119"/>
        <v> </v>
      </c>
      <c r="CE124" s="4" t="str">
        <f t="shared" si="120"/>
        <v> </v>
      </c>
      <c r="CF124" s="4" t="str">
        <f t="shared" si="121"/>
        <v> </v>
      </c>
      <c r="CG124" s="4" t="str">
        <f t="shared" si="122"/>
        <v> </v>
      </c>
      <c r="CH124" s="4" t="str">
        <f t="shared" si="123"/>
        <v> </v>
      </c>
      <c r="CI124" s="4" t="str">
        <f t="shared" si="124"/>
        <v> </v>
      </c>
      <c r="CJ124" s="4" t="str">
        <f t="shared" si="125"/>
        <v> </v>
      </c>
      <c r="CK124" s="4" t="str">
        <f t="shared" si="126"/>
        <v> </v>
      </c>
      <c r="CL124" s="4" t="str">
        <f t="shared" si="127"/>
        <v> </v>
      </c>
      <c r="CM124" s="4" t="str">
        <f t="shared" si="128"/>
        <v> </v>
      </c>
      <c r="CN124" s="4" t="str">
        <f t="shared" si="129"/>
        <v> </v>
      </c>
      <c r="CO124" s="4" t="str">
        <f t="shared" si="130"/>
        <v> </v>
      </c>
      <c r="CP124" s="4" t="str">
        <f t="shared" si="131"/>
        <v> </v>
      </c>
      <c r="CQ124" s="17" t="str">
        <f t="shared" si="102"/>
        <v>postepowqanie zostało uniewaznione na podstawie art. 255 pkt 1  ustawy Prawo zamówień publicznych, gdyż nie wpłynęła żadna oferta</v>
      </c>
    </row>
    <row r="125" spans="1:95" ht="15">
      <c r="A125" s="2">
        <v>122</v>
      </c>
      <c r="B125" s="4"/>
      <c r="C125" s="4"/>
      <c r="D125" s="4">
        <v>3672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>
        <f t="shared" si="91"/>
      </c>
      <c r="Z125">
        <f t="shared" si="91"/>
      </c>
      <c r="AA125">
        <f t="shared" si="91"/>
        <v>3672</v>
      </c>
      <c r="AB125">
        <f t="shared" si="91"/>
      </c>
      <c r="AC125">
        <f t="shared" si="134"/>
      </c>
      <c r="AD125">
        <f t="shared" si="107"/>
      </c>
      <c r="AE125">
        <f t="shared" si="107"/>
      </c>
      <c r="AF125">
        <f t="shared" si="107"/>
      </c>
      <c r="AG125">
        <f t="shared" si="107"/>
      </c>
      <c r="AH125">
        <f t="shared" si="108"/>
      </c>
      <c r="AI125">
        <f t="shared" si="108"/>
      </c>
      <c r="AJ125">
        <f t="shared" si="108"/>
      </c>
      <c r="AK125">
        <f t="shared" si="108"/>
      </c>
      <c r="AL125">
        <f t="shared" si="109"/>
      </c>
      <c r="AM125">
        <f t="shared" si="109"/>
      </c>
      <c r="AN125">
        <f t="shared" si="109"/>
      </c>
      <c r="AO125">
        <f t="shared" si="109"/>
      </c>
      <c r="AP125">
        <f t="shared" si="135"/>
      </c>
      <c r="AQ125">
        <f t="shared" si="84"/>
      </c>
      <c r="AR125">
        <f t="shared" si="84"/>
      </c>
      <c r="AS125">
        <f t="shared" si="84"/>
      </c>
      <c r="AT125">
        <f t="shared" si="84"/>
      </c>
      <c r="AU125">
        <f t="shared" si="85"/>
      </c>
      <c r="AV125">
        <f t="shared" si="92"/>
        <v>3672</v>
      </c>
      <c r="AW125" s="15" t="e">
        <f t="shared" si="93"/>
        <v>#VALUE!</v>
      </c>
      <c r="AX125" s="15" t="e">
        <f t="shared" si="93"/>
        <v>#VALUE!</v>
      </c>
      <c r="AY125" s="15">
        <f t="shared" si="93"/>
        <v>100</v>
      </c>
      <c r="AZ125" s="15" t="e">
        <f t="shared" si="103"/>
        <v>#VALUE!</v>
      </c>
      <c r="BA125" s="15" t="e">
        <f t="shared" si="104"/>
        <v>#VALUE!</v>
      </c>
      <c r="BB125" s="15" t="e">
        <f t="shared" si="105"/>
        <v>#VALUE!</v>
      </c>
      <c r="BC125" s="15" t="e">
        <f t="shared" si="95"/>
        <v>#VALUE!</v>
      </c>
      <c r="BD125" s="15" t="e">
        <f t="shared" si="86"/>
        <v>#VALUE!</v>
      </c>
      <c r="BE125" s="15" t="e">
        <f t="shared" si="96"/>
        <v>#VALUE!</v>
      </c>
      <c r="BF125" s="15" t="e">
        <f t="shared" si="87"/>
        <v>#VALUE!</v>
      </c>
      <c r="BG125" s="15" t="e">
        <f t="shared" si="106"/>
        <v>#VALUE!</v>
      </c>
      <c r="BH125" s="15" t="e">
        <f t="shared" si="88"/>
        <v>#VALUE!</v>
      </c>
      <c r="BI125" s="15" t="e">
        <f t="shared" si="111"/>
        <v>#VALUE!</v>
      </c>
      <c r="BJ125" s="15" t="e">
        <f t="shared" si="67"/>
        <v>#VALUE!</v>
      </c>
      <c r="BK125" s="15" t="e">
        <f t="shared" si="133"/>
        <v>#VALUE!</v>
      </c>
      <c r="BL125" s="15" t="e">
        <f t="shared" si="112"/>
        <v>#VALUE!</v>
      </c>
      <c r="BM125" s="15" t="e">
        <f t="shared" si="113"/>
        <v>#VALUE!</v>
      </c>
      <c r="BN125" s="15" t="e">
        <f t="shared" si="114"/>
        <v>#VALUE!</v>
      </c>
      <c r="BO125" s="15" t="e">
        <f t="shared" si="115"/>
        <v>#VALUE!</v>
      </c>
      <c r="BP125" s="15" t="e">
        <f t="shared" si="116"/>
        <v>#VALUE!</v>
      </c>
      <c r="BQ125" s="15" t="e">
        <f t="shared" si="117"/>
        <v>#VALUE!</v>
      </c>
      <c r="BR125" s="15" t="e">
        <f t="shared" si="118"/>
        <v>#VALUE!</v>
      </c>
      <c r="BS125" s="15" t="e">
        <f t="shared" si="132"/>
        <v>#VALUE!</v>
      </c>
      <c r="BT125" s="4" t="str">
        <f t="shared" si="97"/>
        <v> </v>
      </c>
      <c r="BU125" s="4" t="str">
        <f t="shared" si="97"/>
        <v> </v>
      </c>
      <c r="BV125" s="4">
        <f t="shared" si="97"/>
        <v>100</v>
      </c>
      <c r="BW125" s="4" t="str">
        <f t="shared" si="97"/>
        <v> </v>
      </c>
      <c r="BX125" s="4" t="str">
        <f t="shared" si="98"/>
        <v> </v>
      </c>
      <c r="BY125" s="4" t="str">
        <f t="shared" si="89"/>
        <v> </v>
      </c>
      <c r="BZ125" s="4" t="str">
        <f t="shared" si="99"/>
        <v> </v>
      </c>
      <c r="CA125" s="4" t="str">
        <f t="shared" si="90"/>
        <v> </v>
      </c>
      <c r="CB125" s="4" t="str">
        <f t="shared" si="100"/>
        <v> </v>
      </c>
      <c r="CC125" s="4" t="str">
        <f t="shared" si="101"/>
        <v> </v>
      </c>
      <c r="CD125" s="4" t="str">
        <f t="shared" si="119"/>
        <v> </v>
      </c>
      <c r="CE125" s="4" t="str">
        <f t="shared" si="120"/>
        <v> </v>
      </c>
      <c r="CF125" s="4" t="str">
        <f t="shared" si="121"/>
        <v> </v>
      </c>
      <c r="CG125" s="4" t="str">
        <f t="shared" si="122"/>
        <v> </v>
      </c>
      <c r="CH125" s="4" t="str">
        <f t="shared" si="123"/>
        <v> </v>
      </c>
      <c r="CI125" s="4" t="str">
        <f t="shared" si="124"/>
        <v> </v>
      </c>
      <c r="CJ125" s="4" t="str">
        <f t="shared" si="125"/>
        <v> </v>
      </c>
      <c r="CK125" s="4" t="str">
        <f t="shared" si="126"/>
        <v> </v>
      </c>
      <c r="CL125" s="4" t="str">
        <f t="shared" si="127"/>
        <v> </v>
      </c>
      <c r="CM125" s="4" t="str">
        <f t="shared" si="128"/>
        <v> </v>
      </c>
      <c r="CN125" s="4" t="str">
        <f t="shared" si="129"/>
        <v> </v>
      </c>
      <c r="CO125" s="4" t="str">
        <f t="shared" si="130"/>
        <v> </v>
      </c>
      <c r="CP125" s="4" t="str">
        <f t="shared" si="131"/>
        <v> </v>
      </c>
      <c r="CQ125" s="17">
        <f t="shared" si="102"/>
      </c>
    </row>
    <row r="126" spans="1:95" ht="15">
      <c r="A126" s="2">
        <v>123</v>
      </c>
      <c r="B126" s="4"/>
      <c r="C126" s="4"/>
      <c r="D126" s="4"/>
      <c r="E126" s="4"/>
      <c r="F126" s="4"/>
      <c r="G126" s="4"/>
      <c r="H126" s="4">
        <v>1080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>
        <f t="shared" si="91"/>
      </c>
      <c r="Z126">
        <f t="shared" si="91"/>
      </c>
      <c r="AA126">
        <f t="shared" si="91"/>
      </c>
      <c r="AB126">
        <f t="shared" si="91"/>
      </c>
      <c r="AC126">
        <f t="shared" si="134"/>
      </c>
      <c r="AD126">
        <f t="shared" si="107"/>
      </c>
      <c r="AE126">
        <f t="shared" si="107"/>
        <v>1080</v>
      </c>
      <c r="AF126">
        <f t="shared" si="107"/>
      </c>
      <c r="AG126">
        <f t="shared" si="107"/>
      </c>
      <c r="AH126">
        <f t="shared" si="108"/>
      </c>
      <c r="AI126">
        <f t="shared" si="108"/>
      </c>
      <c r="AJ126">
        <f t="shared" si="108"/>
      </c>
      <c r="AK126">
        <f t="shared" si="108"/>
      </c>
      <c r="AL126">
        <f t="shared" si="109"/>
      </c>
      <c r="AM126">
        <f t="shared" si="109"/>
      </c>
      <c r="AN126">
        <f t="shared" si="109"/>
      </c>
      <c r="AO126">
        <f t="shared" si="109"/>
      </c>
      <c r="AP126">
        <f t="shared" si="135"/>
      </c>
      <c r="AQ126">
        <f t="shared" si="84"/>
      </c>
      <c r="AR126">
        <f t="shared" si="84"/>
      </c>
      <c r="AS126">
        <f t="shared" si="84"/>
      </c>
      <c r="AT126">
        <f t="shared" si="84"/>
      </c>
      <c r="AU126">
        <f t="shared" si="85"/>
      </c>
      <c r="AV126">
        <f t="shared" si="92"/>
        <v>1080</v>
      </c>
      <c r="AW126" s="15" t="e">
        <f t="shared" si="93"/>
        <v>#VALUE!</v>
      </c>
      <c r="AX126" s="15" t="e">
        <f t="shared" si="93"/>
        <v>#VALUE!</v>
      </c>
      <c r="AY126" s="15" t="e">
        <f t="shared" si="93"/>
        <v>#VALUE!</v>
      </c>
      <c r="AZ126" s="15" t="e">
        <f t="shared" si="103"/>
        <v>#VALUE!</v>
      </c>
      <c r="BA126" s="15" t="e">
        <f t="shared" si="104"/>
        <v>#VALUE!</v>
      </c>
      <c r="BB126" s="15" t="e">
        <f t="shared" si="105"/>
        <v>#VALUE!</v>
      </c>
      <c r="BC126" s="15">
        <f t="shared" si="95"/>
        <v>100</v>
      </c>
      <c r="BD126" s="15" t="e">
        <f t="shared" si="86"/>
        <v>#VALUE!</v>
      </c>
      <c r="BE126" s="15" t="e">
        <f t="shared" si="96"/>
        <v>#VALUE!</v>
      </c>
      <c r="BF126" s="15" t="e">
        <f t="shared" si="87"/>
        <v>#VALUE!</v>
      </c>
      <c r="BG126" s="15" t="e">
        <f t="shared" si="106"/>
        <v>#VALUE!</v>
      </c>
      <c r="BH126" s="15" t="e">
        <f t="shared" si="88"/>
        <v>#VALUE!</v>
      </c>
      <c r="BI126" s="15" t="e">
        <f t="shared" si="111"/>
        <v>#VALUE!</v>
      </c>
      <c r="BJ126" s="15" t="e">
        <f t="shared" si="67"/>
        <v>#VALUE!</v>
      </c>
      <c r="BK126" s="15" t="e">
        <f t="shared" si="133"/>
        <v>#VALUE!</v>
      </c>
      <c r="BL126" s="15" t="e">
        <f t="shared" si="112"/>
        <v>#VALUE!</v>
      </c>
      <c r="BM126" s="15" t="e">
        <f t="shared" si="113"/>
        <v>#VALUE!</v>
      </c>
      <c r="BN126" s="15" t="e">
        <f t="shared" si="114"/>
        <v>#VALUE!</v>
      </c>
      <c r="BO126" s="15" t="e">
        <f t="shared" si="115"/>
        <v>#VALUE!</v>
      </c>
      <c r="BP126" s="15" t="e">
        <f t="shared" si="116"/>
        <v>#VALUE!</v>
      </c>
      <c r="BQ126" s="15" t="e">
        <f t="shared" si="117"/>
        <v>#VALUE!</v>
      </c>
      <c r="BR126" s="15" t="e">
        <f t="shared" si="118"/>
        <v>#VALUE!</v>
      </c>
      <c r="BS126" s="15" t="e">
        <f t="shared" si="132"/>
        <v>#VALUE!</v>
      </c>
      <c r="BT126" s="4" t="str">
        <f t="shared" si="97"/>
        <v> </v>
      </c>
      <c r="BU126" s="4" t="str">
        <f t="shared" si="97"/>
        <v> </v>
      </c>
      <c r="BV126" s="4" t="str">
        <f t="shared" si="97"/>
        <v> </v>
      </c>
      <c r="BW126" s="4" t="str">
        <f t="shared" si="97"/>
        <v> </v>
      </c>
      <c r="BX126" s="4" t="str">
        <f t="shared" si="98"/>
        <v> </v>
      </c>
      <c r="BY126" s="4" t="str">
        <f t="shared" si="89"/>
        <v> </v>
      </c>
      <c r="BZ126" s="4">
        <f t="shared" si="99"/>
        <v>100</v>
      </c>
      <c r="CA126" s="4" t="str">
        <f t="shared" si="90"/>
        <v> </v>
      </c>
      <c r="CB126" s="4" t="str">
        <f t="shared" si="100"/>
        <v> </v>
      </c>
      <c r="CC126" s="4" t="str">
        <f t="shared" si="101"/>
        <v> </v>
      </c>
      <c r="CD126" s="4" t="str">
        <f t="shared" si="119"/>
        <v> </v>
      </c>
      <c r="CE126" s="4" t="str">
        <f t="shared" si="120"/>
        <v> </v>
      </c>
      <c r="CF126" s="4" t="str">
        <f t="shared" si="121"/>
        <v> </v>
      </c>
      <c r="CG126" s="4" t="str">
        <f t="shared" si="122"/>
        <v> </v>
      </c>
      <c r="CH126" s="4" t="str">
        <f t="shared" si="123"/>
        <v> </v>
      </c>
      <c r="CI126" s="4" t="str">
        <f t="shared" si="124"/>
        <v> </v>
      </c>
      <c r="CJ126" s="4" t="str">
        <f t="shared" si="125"/>
        <v> </v>
      </c>
      <c r="CK126" s="4" t="str">
        <f t="shared" si="126"/>
        <v> </v>
      </c>
      <c r="CL126" s="4" t="str">
        <f t="shared" si="127"/>
        <v> </v>
      </c>
      <c r="CM126" s="4" t="str">
        <f t="shared" si="128"/>
        <v> </v>
      </c>
      <c r="CN126" s="4" t="str">
        <f t="shared" si="129"/>
        <v> </v>
      </c>
      <c r="CO126" s="4" t="str">
        <f t="shared" si="130"/>
        <v> </v>
      </c>
      <c r="CP126" s="4" t="str">
        <f t="shared" si="131"/>
        <v> </v>
      </c>
      <c r="CQ126" s="17">
        <f t="shared" si="102"/>
      </c>
    </row>
    <row r="127" spans="1:95" ht="15">
      <c r="A127" s="2">
        <v>124</v>
      </c>
      <c r="B127" s="4"/>
      <c r="C127" s="4"/>
      <c r="D127" s="4"/>
      <c r="E127" s="4"/>
      <c r="F127" s="4">
        <v>3423.6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>
        <f t="shared" si="91"/>
      </c>
      <c r="Z127">
        <f t="shared" si="91"/>
      </c>
      <c r="AA127">
        <f t="shared" si="91"/>
      </c>
      <c r="AB127">
        <f t="shared" si="91"/>
      </c>
      <c r="AC127">
        <f t="shared" si="134"/>
        <v>3423.6</v>
      </c>
      <c r="AD127">
        <f t="shared" si="107"/>
      </c>
      <c r="AE127">
        <f t="shared" si="107"/>
      </c>
      <c r="AF127">
        <f t="shared" si="107"/>
      </c>
      <c r="AG127">
        <f t="shared" si="107"/>
      </c>
      <c r="AH127">
        <f t="shared" si="108"/>
      </c>
      <c r="AI127">
        <f t="shared" si="108"/>
      </c>
      <c r="AJ127">
        <f t="shared" si="108"/>
      </c>
      <c r="AK127">
        <f t="shared" si="108"/>
      </c>
      <c r="AL127">
        <f t="shared" si="109"/>
      </c>
      <c r="AM127">
        <f t="shared" si="109"/>
      </c>
      <c r="AN127">
        <f t="shared" si="109"/>
      </c>
      <c r="AO127">
        <f t="shared" si="109"/>
      </c>
      <c r="AP127">
        <f t="shared" si="135"/>
      </c>
      <c r="AQ127">
        <f t="shared" si="84"/>
      </c>
      <c r="AR127">
        <f t="shared" si="84"/>
      </c>
      <c r="AS127">
        <f t="shared" si="84"/>
      </c>
      <c r="AT127">
        <f t="shared" si="84"/>
      </c>
      <c r="AU127">
        <f t="shared" si="85"/>
      </c>
      <c r="AV127">
        <f t="shared" si="92"/>
        <v>3423.6</v>
      </c>
      <c r="AW127" s="15" t="e">
        <f t="shared" si="93"/>
        <v>#VALUE!</v>
      </c>
      <c r="AX127" s="15" t="e">
        <f t="shared" si="93"/>
        <v>#VALUE!</v>
      </c>
      <c r="AY127" s="15" t="e">
        <f t="shared" si="93"/>
        <v>#VALUE!</v>
      </c>
      <c r="AZ127" s="15" t="e">
        <f t="shared" si="103"/>
        <v>#VALUE!</v>
      </c>
      <c r="BA127" s="15">
        <f t="shared" si="104"/>
        <v>100</v>
      </c>
      <c r="BB127" s="15" t="e">
        <f t="shared" si="105"/>
        <v>#VALUE!</v>
      </c>
      <c r="BC127" s="15" t="e">
        <f t="shared" si="95"/>
        <v>#VALUE!</v>
      </c>
      <c r="BD127" s="15" t="e">
        <f t="shared" si="86"/>
        <v>#VALUE!</v>
      </c>
      <c r="BE127" s="15" t="e">
        <f t="shared" si="96"/>
        <v>#VALUE!</v>
      </c>
      <c r="BF127" s="15" t="e">
        <f t="shared" si="87"/>
        <v>#VALUE!</v>
      </c>
      <c r="BG127" s="15" t="e">
        <f t="shared" si="106"/>
        <v>#VALUE!</v>
      </c>
      <c r="BH127" s="15" t="e">
        <f t="shared" si="88"/>
        <v>#VALUE!</v>
      </c>
      <c r="BI127" s="15" t="e">
        <f t="shared" si="111"/>
        <v>#VALUE!</v>
      </c>
      <c r="BJ127" s="15" t="e">
        <f t="shared" si="67"/>
        <v>#VALUE!</v>
      </c>
      <c r="BK127" s="15" t="e">
        <f t="shared" si="133"/>
        <v>#VALUE!</v>
      </c>
      <c r="BL127" s="15" t="e">
        <f t="shared" si="112"/>
        <v>#VALUE!</v>
      </c>
      <c r="BM127" s="15" t="e">
        <f t="shared" si="113"/>
        <v>#VALUE!</v>
      </c>
      <c r="BN127" s="15" t="e">
        <f t="shared" si="114"/>
        <v>#VALUE!</v>
      </c>
      <c r="BO127" s="15" t="e">
        <f t="shared" si="115"/>
        <v>#VALUE!</v>
      </c>
      <c r="BP127" s="15" t="e">
        <f t="shared" si="116"/>
        <v>#VALUE!</v>
      </c>
      <c r="BQ127" s="15" t="e">
        <f t="shared" si="117"/>
        <v>#VALUE!</v>
      </c>
      <c r="BR127" s="15" t="e">
        <f t="shared" si="118"/>
        <v>#VALUE!</v>
      </c>
      <c r="BS127" s="15" t="e">
        <f t="shared" si="132"/>
        <v>#VALUE!</v>
      </c>
      <c r="BT127" s="4" t="str">
        <f t="shared" si="97"/>
        <v> </v>
      </c>
      <c r="BU127" s="4" t="str">
        <f t="shared" si="97"/>
        <v> </v>
      </c>
      <c r="BV127" s="4" t="str">
        <f t="shared" si="97"/>
        <v> </v>
      </c>
      <c r="BW127" s="4" t="str">
        <f t="shared" si="97"/>
        <v> </v>
      </c>
      <c r="BX127" s="4">
        <f t="shared" si="98"/>
        <v>100</v>
      </c>
      <c r="BY127" s="4" t="str">
        <f t="shared" si="89"/>
        <v> </v>
      </c>
      <c r="BZ127" s="4" t="str">
        <f t="shared" si="99"/>
        <v> </v>
      </c>
      <c r="CA127" s="4" t="str">
        <f t="shared" si="90"/>
        <v> </v>
      </c>
      <c r="CB127" s="4" t="str">
        <f t="shared" si="100"/>
        <v> </v>
      </c>
      <c r="CC127" s="4" t="str">
        <f t="shared" si="101"/>
        <v> </v>
      </c>
      <c r="CD127" s="4" t="str">
        <f t="shared" si="119"/>
        <v> </v>
      </c>
      <c r="CE127" s="4" t="str">
        <f t="shared" si="120"/>
        <v> </v>
      </c>
      <c r="CF127" s="4" t="str">
        <f t="shared" si="121"/>
        <v> </v>
      </c>
      <c r="CG127" s="4" t="str">
        <f t="shared" si="122"/>
        <v> </v>
      </c>
      <c r="CH127" s="4" t="str">
        <f t="shared" si="123"/>
        <v> </v>
      </c>
      <c r="CI127" s="4" t="str">
        <f t="shared" si="124"/>
        <v> </v>
      </c>
      <c r="CJ127" s="4" t="str">
        <f t="shared" si="125"/>
        <v> </v>
      </c>
      <c r="CK127" s="4" t="str">
        <f t="shared" si="126"/>
        <v> </v>
      </c>
      <c r="CL127" s="4" t="str">
        <f t="shared" si="127"/>
        <v> </v>
      </c>
      <c r="CM127" s="4" t="str">
        <f t="shared" si="128"/>
        <v> </v>
      </c>
      <c r="CN127" s="4" t="str">
        <f t="shared" si="129"/>
        <v> </v>
      </c>
      <c r="CO127" s="4" t="str">
        <f t="shared" si="130"/>
        <v> </v>
      </c>
      <c r="CP127" s="4" t="str">
        <f t="shared" si="131"/>
        <v> </v>
      </c>
      <c r="CQ127" s="17">
        <f t="shared" si="102"/>
      </c>
    </row>
    <row r="128" spans="1:95" ht="15">
      <c r="A128" s="2">
        <v>125</v>
      </c>
      <c r="B128" s="4"/>
      <c r="C128" s="4"/>
      <c r="D128" s="4">
        <v>270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>
        <f t="shared" si="91"/>
      </c>
      <c r="Z128">
        <f t="shared" si="91"/>
      </c>
      <c r="AA128">
        <f t="shared" si="91"/>
        <v>270</v>
      </c>
      <c r="AB128">
        <f t="shared" si="91"/>
      </c>
      <c r="AC128">
        <f t="shared" si="134"/>
      </c>
      <c r="AD128">
        <f t="shared" si="107"/>
      </c>
      <c r="AE128">
        <f t="shared" si="107"/>
      </c>
      <c r="AF128">
        <f t="shared" si="107"/>
      </c>
      <c r="AG128">
        <f t="shared" si="107"/>
      </c>
      <c r="AH128">
        <f t="shared" si="108"/>
      </c>
      <c r="AI128">
        <f t="shared" si="108"/>
      </c>
      <c r="AJ128">
        <f t="shared" si="108"/>
      </c>
      <c r="AK128">
        <f t="shared" si="108"/>
      </c>
      <c r="AL128">
        <f t="shared" si="109"/>
      </c>
      <c r="AM128">
        <f t="shared" si="109"/>
      </c>
      <c r="AN128">
        <f t="shared" si="109"/>
      </c>
      <c r="AO128">
        <f t="shared" si="109"/>
      </c>
      <c r="AP128">
        <f t="shared" si="135"/>
      </c>
      <c r="AQ128">
        <f t="shared" si="84"/>
      </c>
      <c r="AR128">
        <f t="shared" si="84"/>
      </c>
      <c r="AS128">
        <f t="shared" si="84"/>
      </c>
      <c r="AT128">
        <f t="shared" si="84"/>
      </c>
      <c r="AU128">
        <f t="shared" si="85"/>
      </c>
      <c r="AV128">
        <f t="shared" si="92"/>
        <v>270</v>
      </c>
      <c r="AW128" s="15" t="e">
        <f t="shared" si="93"/>
        <v>#VALUE!</v>
      </c>
      <c r="AX128" s="15" t="e">
        <f t="shared" si="93"/>
        <v>#VALUE!</v>
      </c>
      <c r="AY128" s="15">
        <f t="shared" si="93"/>
        <v>100</v>
      </c>
      <c r="AZ128" s="15" t="e">
        <f t="shared" si="103"/>
        <v>#VALUE!</v>
      </c>
      <c r="BA128" s="15" t="e">
        <f t="shared" si="104"/>
        <v>#VALUE!</v>
      </c>
      <c r="BB128" s="15" t="e">
        <f t="shared" si="105"/>
        <v>#VALUE!</v>
      </c>
      <c r="BC128" s="15" t="e">
        <f t="shared" si="95"/>
        <v>#VALUE!</v>
      </c>
      <c r="BD128" s="15" t="e">
        <f t="shared" si="86"/>
        <v>#VALUE!</v>
      </c>
      <c r="BE128" s="15" t="e">
        <f t="shared" si="96"/>
        <v>#VALUE!</v>
      </c>
      <c r="BF128" s="15" t="e">
        <f t="shared" si="87"/>
        <v>#VALUE!</v>
      </c>
      <c r="BG128" s="15" t="e">
        <f t="shared" si="106"/>
        <v>#VALUE!</v>
      </c>
      <c r="BH128" s="15" t="e">
        <f t="shared" si="88"/>
        <v>#VALUE!</v>
      </c>
      <c r="BI128" s="15" t="e">
        <f t="shared" si="111"/>
        <v>#VALUE!</v>
      </c>
      <c r="BJ128" s="15" t="e">
        <f t="shared" si="67"/>
        <v>#VALUE!</v>
      </c>
      <c r="BK128" s="15" t="e">
        <f t="shared" si="133"/>
        <v>#VALUE!</v>
      </c>
      <c r="BL128" s="15" t="e">
        <f t="shared" si="112"/>
        <v>#VALUE!</v>
      </c>
      <c r="BM128" s="15" t="e">
        <f t="shared" si="113"/>
        <v>#VALUE!</v>
      </c>
      <c r="BN128" s="15" t="e">
        <f t="shared" si="114"/>
        <v>#VALUE!</v>
      </c>
      <c r="BO128" s="15" t="e">
        <f t="shared" si="115"/>
        <v>#VALUE!</v>
      </c>
      <c r="BP128" s="15" t="e">
        <f t="shared" si="116"/>
        <v>#VALUE!</v>
      </c>
      <c r="BQ128" s="15" t="e">
        <f t="shared" si="117"/>
        <v>#VALUE!</v>
      </c>
      <c r="BR128" s="15" t="e">
        <f t="shared" si="118"/>
        <v>#VALUE!</v>
      </c>
      <c r="BS128" s="15" t="e">
        <f t="shared" si="132"/>
        <v>#VALUE!</v>
      </c>
      <c r="BT128" s="4" t="str">
        <f t="shared" si="97"/>
        <v> </v>
      </c>
      <c r="BU128" s="4" t="str">
        <f t="shared" si="97"/>
        <v> </v>
      </c>
      <c r="BV128" s="4">
        <f t="shared" si="97"/>
        <v>100</v>
      </c>
      <c r="BW128" s="4" t="str">
        <f t="shared" si="97"/>
        <v> </v>
      </c>
      <c r="BX128" s="4" t="str">
        <f t="shared" si="98"/>
        <v> </v>
      </c>
      <c r="BY128" s="4" t="str">
        <f t="shared" si="89"/>
        <v> </v>
      </c>
      <c r="BZ128" s="4" t="str">
        <f t="shared" si="99"/>
        <v> </v>
      </c>
      <c r="CA128" s="4" t="str">
        <f t="shared" si="90"/>
        <v> </v>
      </c>
      <c r="CB128" s="4" t="str">
        <f t="shared" si="100"/>
        <v> </v>
      </c>
      <c r="CC128" s="4" t="str">
        <f t="shared" si="101"/>
        <v> </v>
      </c>
      <c r="CD128" s="4" t="str">
        <f t="shared" si="119"/>
        <v> </v>
      </c>
      <c r="CE128" s="4" t="str">
        <f t="shared" si="120"/>
        <v> </v>
      </c>
      <c r="CF128" s="4" t="str">
        <f t="shared" si="121"/>
        <v> </v>
      </c>
      <c r="CG128" s="4" t="str">
        <f t="shared" si="122"/>
        <v> </v>
      </c>
      <c r="CH128" s="4" t="str">
        <f t="shared" si="123"/>
        <v> </v>
      </c>
      <c r="CI128" s="4" t="str">
        <f t="shared" si="124"/>
        <v> </v>
      </c>
      <c r="CJ128" s="4" t="str">
        <f t="shared" si="125"/>
        <v> </v>
      </c>
      <c r="CK128" s="4" t="str">
        <f t="shared" si="126"/>
        <v> </v>
      </c>
      <c r="CL128" s="4" t="str">
        <f t="shared" si="127"/>
        <v> </v>
      </c>
      <c r="CM128" s="4" t="str">
        <f t="shared" si="128"/>
        <v> </v>
      </c>
      <c r="CN128" s="4" t="str">
        <f t="shared" si="129"/>
        <v> </v>
      </c>
      <c r="CO128" s="4" t="str">
        <f t="shared" si="130"/>
        <v> </v>
      </c>
      <c r="CP128" s="4" t="str">
        <f t="shared" si="131"/>
        <v> </v>
      </c>
      <c r="CQ128" s="17">
        <f t="shared" si="102"/>
      </c>
    </row>
    <row r="129" spans="1:95" ht="15">
      <c r="A129" s="2">
        <v>126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v>43200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>
        <f t="shared" si="91"/>
      </c>
      <c r="Z129">
        <f t="shared" si="91"/>
      </c>
      <c r="AA129">
        <f t="shared" si="91"/>
      </c>
      <c r="AB129">
        <f t="shared" si="91"/>
      </c>
      <c r="AC129">
        <f t="shared" si="134"/>
      </c>
      <c r="AD129">
        <f t="shared" si="107"/>
      </c>
      <c r="AE129">
        <f t="shared" si="107"/>
      </c>
      <c r="AF129">
        <f t="shared" si="107"/>
      </c>
      <c r="AG129">
        <f t="shared" si="107"/>
      </c>
      <c r="AH129">
        <f t="shared" si="108"/>
      </c>
      <c r="AI129">
        <f t="shared" si="108"/>
      </c>
      <c r="AJ129">
        <f t="shared" si="108"/>
      </c>
      <c r="AK129">
        <f t="shared" si="108"/>
        <v>43200</v>
      </c>
      <c r="AL129">
        <f t="shared" si="109"/>
      </c>
      <c r="AM129">
        <f t="shared" si="109"/>
      </c>
      <c r="AN129">
        <f t="shared" si="109"/>
      </c>
      <c r="AO129">
        <f t="shared" si="109"/>
      </c>
      <c r="AP129">
        <f t="shared" si="135"/>
      </c>
      <c r="AQ129">
        <f t="shared" si="84"/>
      </c>
      <c r="AR129">
        <f t="shared" si="84"/>
      </c>
      <c r="AS129">
        <f t="shared" si="84"/>
      </c>
      <c r="AT129">
        <f t="shared" si="84"/>
      </c>
      <c r="AU129">
        <f t="shared" si="85"/>
      </c>
      <c r="AV129">
        <f t="shared" si="92"/>
        <v>43200</v>
      </c>
      <c r="AW129" s="15" t="e">
        <f t="shared" si="93"/>
        <v>#VALUE!</v>
      </c>
      <c r="AX129" s="15" t="e">
        <f t="shared" si="93"/>
        <v>#VALUE!</v>
      </c>
      <c r="AY129" s="15" t="e">
        <f t="shared" si="93"/>
        <v>#VALUE!</v>
      </c>
      <c r="AZ129" s="15" t="e">
        <f t="shared" si="103"/>
        <v>#VALUE!</v>
      </c>
      <c r="BA129" s="15" t="e">
        <f t="shared" si="104"/>
        <v>#VALUE!</v>
      </c>
      <c r="BB129" s="15" t="e">
        <f t="shared" si="105"/>
        <v>#VALUE!</v>
      </c>
      <c r="BC129" s="15" t="e">
        <f t="shared" si="95"/>
        <v>#VALUE!</v>
      </c>
      <c r="BD129" s="15" t="e">
        <f t="shared" si="86"/>
        <v>#VALUE!</v>
      </c>
      <c r="BE129" s="15" t="e">
        <f t="shared" si="96"/>
        <v>#VALUE!</v>
      </c>
      <c r="BF129" s="15" t="e">
        <f t="shared" si="87"/>
        <v>#VALUE!</v>
      </c>
      <c r="BG129" s="15" t="e">
        <f t="shared" si="106"/>
        <v>#VALUE!</v>
      </c>
      <c r="BH129" s="15" t="e">
        <f t="shared" si="88"/>
        <v>#VALUE!</v>
      </c>
      <c r="BI129" s="15">
        <f t="shared" si="111"/>
        <v>100</v>
      </c>
      <c r="BJ129" s="15" t="e">
        <f t="shared" si="67"/>
        <v>#VALUE!</v>
      </c>
      <c r="BK129" s="15" t="e">
        <f t="shared" si="133"/>
        <v>#VALUE!</v>
      </c>
      <c r="BL129" s="15" t="e">
        <f t="shared" si="112"/>
        <v>#VALUE!</v>
      </c>
      <c r="BM129" s="15" t="e">
        <f t="shared" si="113"/>
        <v>#VALUE!</v>
      </c>
      <c r="BN129" s="15" t="e">
        <f t="shared" si="114"/>
        <v>#VALUE!</v>
      </c>
      <c r="BO129" s="15" t="e">
        <f t="shared" si="115"/>
        <v>#VALUE!</v>
      </c>
      <c r="BP129" s="15" t="e">
        <f t="shared" si="116"/>
        <v>#VALUE!</v>
      </c>
      <c r="BQ129" s="15" t="e">
        <f t="shared" si="117"/>
        <v>#VALUE!</v>
      </c>
      <c r="BR129" s="15" t="e">
        <f t="shared" si="118"/>
        <v>#VALUE!</v>
      </c>
      <c r="BS129" s="15" t="e">
        <f t="shared" si="132"/>
        <v>#VALUE!</v>
      </c>
      <c r="BT129" s="4" t="str">
        <f t="shared" si="97"/>
        <v> </v>
      </c>
      <c r="BU129" s="4" t="str">
        <f t="shared" si="97"/>
        <v> </v>
      </c>
      <c r="BV129" s="4" t="str">
        <f t="shared" si="97"/>
        <v> </v>
      </c>
      <c r="BW129" s="4" t="str">
        <f t="shared" si="97"/>
        <v> </v>
      </c>
      <c r="BX129" s="4" t="str">
        <f t="shared" si="98"/>
        <v> </v>
      </c>
      <c r="BY129" s="4" t="str">
        <f t="shared" si="89"/>
        <v> </v>
      </c>
      <c r="BZ129" s="4" t="str">
        <f t="shared" si="99"/>
        <v> </v>
      </c>
      <c r="CA129" s="4" t="str">
        <f t="shared" si="90"/>
        <v> </v>
      </c>
      <c r="CB129" s="4" t="str">
        <f t="shared" si="100"/>
        <v> </v>
      </c>
      <c r="CC129" s="4" t="str">
        <f t="shared" si="101"/>
        <v> </v>
      </c>
      <c r="CD129" s="4" t="str">
        <f t="shared" si="119"/>
        <v> </v>
      </c>
      <c r="CE129" s="4" t="str">
        <f t="shared" si="120"/>
        <v> </v>
      </c>
      <c r="CF129" s="4">
        <f t="shared" si="121"/>
        <v>100</v>
      </c>
      <c r="CG129" s="4" t="str">
        <f t="shared" si="122"/>
        <v> </v>
      </c>
      <c r="CH129" s="4" t="str">
        <f t="shared" si="123"/>
        <v> </v>
      </c>
      <c r="CI129" s="4" t="str">
        <f t="shared" si="124"/>
        <v> </v>
      </c>
      <c r="CJ129" s="4" t="str">
        <f t="shared" si="125"/>
        <v> </v>
      </c>
      <c r="CK129" s="4" t="str">
        <f t="shared" si="126"/>
        <v> </v>
      </c>
      <c r="CL129" s="4" t="str">
        <f t="shared" si="127"/>
        <v> </v>
      </c>
      <c r="CM129" s="4" t="str">
        <f t="shared" si="128"/>
        <v> </v>
      </c>
      <c r="CN129" s="4" t="str">
        <f t="shared" si="129"/>
        <v> </v>
      </c>
      <c r="CO129" s="4" t="str">
        <f t="shared" si="130"/>
        <v> </v>
      </c>
      <c r="CP129" s="4" t="str">
        <f t="shared" si="131"/>
        <v> </v>
      </c>
      <c r="CQ129" s="17">
        <f t="shared" si="102"/>
      </c>
    </row>
    <row r="130" spans="1:95" ht="15">
      <c r="A130" s="2">
        <v>127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>
        <f t="shared" si="91"/>
      </c>
      <c r="Z130">
        <f t="shared" si="91"/>
      </c>
      <c r="AA130">
        <f t="shared" si="91"/>
      </c>
      <c r="AB130">
        <f t="shared" si="91"/>
      </c>
      <c r="AC130">
        <f t="shared" si="134"/>
      </c>
      <c r="AD130">
        <f t="shared" si="107"/>
      </c>
      <c r="AE130">
        <f t="shared" si="107"/>
      </c>
      <c r="AF130">
        <f t="shared" si="107"/>
      </c>
      <c r="AG130">
        <f t="shared" si="107"/>
      </c>
      <c r="AH130">
        <f t="shared" si="108"/>
      </c>
      <c r="AI130">
        <f t="shared" si="108"/>
      </c>
      <c r="AJ130">
        <f t="shared" si="108"/>
      </c>
      <c r="AK130">
        <f t="shared" si="108"/>
      </c>
      <c r="AL130">
        <f t="shared" si="109"/>
      </c>
      <c r="AM130">
        <f t="shared" si="109"/>
      </c>
      <c r="AN130">
        <f t="shared" si="109"/>
      </c>
      <c r="AO130">
        <f t="shared" si="109"/>
      </c>
      <c r="AP130">
        <f t="shared" si="135"/>
      </c>
      <c r="AQ130">
        <f t="shared" si="84"/>
      </c>
      <c r="AR130">
        <f t="shared" si="84"/>
      </c>
      <c r="AS130">
        <f t="shared" si="84"/>
      </c>
      <c r="AT130">
        <f t="shared" si="84"/>
      </c>
      <c r="AU130">
        <f t="shared" si="85"/>
      </c>
      <c r="AV130" s="16">
        <f t="shared" si="92"/>
        <v>0</v>
      </c>
      <c r="AW130" s="15" t="e">
        <f t="shared" si="93"/>
        <v>#VALUE!</v>
      </c>
      <c r="AX130" s="15" t="e">
        <f t="shared" si="93"/>
        <v>#VALUE!</v>
      </c>
      <c r="AY130" s="15" t="e">
        <f t="shared" si="93"/>
        <v>#VALUE!</v>
      </c>
      <c r="AZ130" s="15" t="e">
        <f t="shared" si="103"/>
        <v>#VALUE!</v>
      </c>
      <c r="BA130" s="15" t="e">
        <f t="shared" si="104"/>
        <v>#VALUE!</v>
      </c>
      <c r="BB130" s="15" t="e">
        <f t="shared" si="105"/>
        <v>#VALUE!</v>
      </c>
      <c r="BC130" s="15" t="e">
        <f t="shared" si="95"/>
        <v>#VALUE!</v>
      </c>
      <c r="BD130" s="15" t="e">
        <f t="shared" si="86"/>
        <v>#VALUE!</v>
      </c>
      <c r="BE130" s="15" t="e">
        <f t="shared" si="96"/>
        <v>#VALUE!</v>
      </c>
      <c r="BF130" s="15" t="e">
        <f t="shared" si="87"/>
        <v>#VALUE!</v>
      </c>
      <c r="BG130" s="15" t="e">
        <f t="shared" si="106"/>
        <v>#VALUE!</v>
      </c>
      <c r="BH130" s="15" t="e">
        <f t="shared" si="88"/>
        <v>#VALUE!</v>
      </c>
      <c r="BI130" s="15" t="e">
        <f t="shared" si="111"/>
        <v>#VALUE!</v>
      </c>
      <c r="BJ130" s="15" t="e">
        <f t="shared" si="67"/>
        <v>#VALUE!</v>
      </c>
      <c r="BK130" s="15" t="e">
        <f t="shared" si="133"/>
        <v>#VALUE!</v>
      </c>
      <c r="BL130" s="15" t="e">
        <f t="shared" si="112"/>
        <v>#VALUE!</v>
      </c>
      <c r="BM130" s="15" t="e">
        <f t="shared" si="113"/>
        <v>#VALUE!</v>
      </c>
      <c r="BN130" s="15" t="e">
        <f t="shared" si="114"/>
        <v>#VALUE!</v>
      </c>
      <c r="BO130" s="15" t="e">
        <f t="shared" si="115"/>
        <v>#VALUE!</v>
      </c>
      <c r="BP130" s="15" t="e">
        <f t="shared" si="116"/>
        <v>#VALUE!</v>
      </c>
      <c r="BQ130" s="15" t="e">
        <f t="shared" si="117"/>
        <v>#VALUE!</v>
      </c>
      <c r="BR130" s="15" t="e">
        <f t="shared" si="118"/>
        <v>#VALUE!</v>
      </c>
      <c r="BS130" s="15" t="e">
        <f t="shared" si="132"/>
        <v>#VALUE!</v>
      </c>
      <c r="BT130" s="4" t="str">
        <f t="shared" si="97"/>
        <v> </v>
      </c>
      <c r="BU130" s="4" t="str">
        <f t="shared" si="97"/>
        <v> </v>
      </c>
      <c r="BV130" s="4" t="str">
        <f t="shared" si="97"/>
        <v> </v>
      </c>
      <c r="BW130" s="4" t="str">
        <f t="shared" si="97"/>
        <v> </v>
      </c>
      <c r="BX130" s="4" t="str">
        <f t="shared" si="98"/>
        <v> </v>
      </c>
      <c r="BY130" s="4" t="str">
        <f t="shared" si="89"/>
        <v> </v>
      </c>
      <c r="BZ130" s="4" t="str">
        <f t="shared" si="99"/>
        <v> </v>
      </c>
      <c r="CA130" s="4" t="str">
        <f t="shared" si="90"/>
        <v> </v>
      </c>
      <c r="CB130" s="4" t="str">
        <f t="shared" si="100"/>
        <v> </v>
      </c>
      <c r="CC130" s="4" t="str">
        <f t="shared" si="101"/>
        <v> </v>
      </c>
      <c r="CD130" s="4" t="str">
        <f t="shared" si="119"/>
        <v> </v>
      </c>
      <c r="CE130" s="4" t="str">
        <f t="shared" si="120"/>
        <v> </v>
      </c>
      <c r="CF130" s="4" t="str">
        <f t="shared" si="121"/>
        <v> </v>
      </c>
      <c r="CG130" s="4" t="str">
        <f t="shared" si="122"/>
        <v> </v>
      </c>
      <c r="CH130" s="4" t="str">
        <f t="shared" si="123"/>
        <v> </v>
      </c>
      <c r="CI130" s="4" t="str">
        <f t="shared" si="124"/>
        <v> </v>
      </c>
      <c r="CJ130" s="4" t="str">
        <f t="shared" si="125"/>
        <v> </v>
      </c>
      <c r="CK130" s="4" t="str">
        <f t="shared" si="126"/>
        <v> </v>
      </c>
      <c r="CL130" s="4" t="str">
        <f t="shared" si="127"/>
        <v> </v>
      </c>
      <c r="CM130" s="4" t="str">
        <f t="shared" si="128"/>
        <v> </v>
      </c>
      <c r="CN130" s="4" t="str">
        <f t="shared" si="129"/>
        <v> </v>
      </c>
      <c r="CO130" s="4" t="str">
        <f t="shared" si="130"/>
        <v> </v>
      </c>
      <c r="CP130" s="4" t="str">
        <f t="shared" si="131"/>
        <v> </v>
      </c>
      <c r="CQ130" s="17" t="str">
        <f t="shared" si="102"/>
        <v>postepowqanie zostało uniewaznione na podstawie art. 255 pkt 1  ustawy Prawo zamówień publicznych, gdyż nie wpłynęła żadna oferta</v>
      </c>
    </row>
    <row r="131" spans="1:95" ht="15">
      <c r="A131" s="2">
        <v>128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>
        <f t="shared" si="91"/>
      </c>
      <c r="Z131">
        <f t="shared" si="91"/>
      </c>
      <c r="AA131">
        <f t="shared" si="91"/>
      </c>
      <c r="AB131">
        <f t="shared" si="91"/>
      </c>
      <c r="AC131">
        <f t="shared" si="134"/>
      </c>
      <c r="AD131">
        <f t="shared" si="107"/>
      </c>
      <c r="AE131">
        <f t="shared" si="107"/>
      </c>
      <c r="AF131">
        <f t="shared" si="107"/>
      </c>
      <c r="AG131">
        <f t="shared" si="107"/>
      </c>
      <c r="AH131">
        <f t="shared" si="108"/>
      </c>
      <c r="AI131">
        <f t="shared" si="108"/>
      </c>
      <c r="AJ131">
        <f t="shared" si="108"/>
      </c>
      <c r="AK131">
        <f t="shared" si="108"/>
      </c>
      <c r="AL131">
        <f t="shared" si="109"/>
      </c>
      <c r="AM131">
        <f t="shared" si="109"/>
      </c>
      <c r="AN131">
        <f t="shared" si="109"/>
      </c>
      <c r="AO131">
        <f t="shared" si="109"/>
      </c>
      <c r="AP131">
        <f t="shared" si="135"/>
      </c>
      <c r="AQ131">
        <f t="shared" si="84"/>
      </c>
      <c r="AR131">
        <f t="shared" si="84"/>
      </c>
      <c r="AS131">
        <f t="shared" si="84"/>
      </c>
      <c r="AT131">
        <f aca="true" t="shared" si="136" ref="AT131:AU163">IF(W131&gt;0,W131,"")</f>
      </c>
      <c r="AU131">
        <f t="shared" si="85"/>
      </c>
      <c r="AV131" s="16">
        <f t="shared" si="92"/>
        <v>0</v>
      </c>
      <c r="AW131" s="15" t="e">
        <f t="shared" si="93"/>
        <v>#VALUE!</v>
      </c>
      <c r="AX131" s="15" t="e">
        <f t="shared" si="93"/>
        <v>#VALUE!</v>
      </c>
      <c r="AY131" s="15" t="e">
        <f t="shared" si="93"/>
        <v>#VALUE!</v>
      </c>
      <c r="AZ131" s="15" t="e">
        <f t="shared" si="103"/>
        <v>#VALUE!</v>
      </c>
      <c r="BA131" s="15" t="e">
        <f t="shared" si="104"/>
        <v>#VALUE!</v>
      </c>
      <c r="BB131" s="15" t="e">
        <f t="shared" si="105"/>
        <v>#VALUE!</v>
      </c>
      <c r="BC131" s="15" t="e">
        <f t="shared" si="95"/>
        <v>#VALUE!</v>
      </c>
      <c r="BD131" s="15" t="e">
        <f t="shared" si="86"/>
        <v>#VALUE!</v>
      </c>
      <c r="BE131" s="15" t="e">
        <f t="shared" si="96"/>
        <v>#VALUE!</v>
      </c>
      <c r="BF131" s="15" t="e">
        <f t="shared" si="87"/>
        <v>#VALUE!</v>
      </c>
      <c r="BG131" s="15" t="e">
        <f t="shared" si="106"/>
        <v>#VALUE!</v>
      </c>
      <c r="BH131" s="15" t="e">
        <f t="shared" si="88"/>
        <v>#VALUE!</v>
      </c>
      <c r="BI131" s="15" t="e">
        <f t="shared" si="111"/>
        <v>#VALUE!</v>
      </c>
      <c r="BJ131" s="15" t="e">
        <f aca="true" t="shared" si="137" ref="BJ131:BJ164">$AV131/AL131*100</f>
        <v>#VALUE!</v>
      </c>
      <c r="BK131" s="15" t="e">
        <f aca="true" t="shared" si="138" ref="BK131:BK164">$AV131/AM131*100</f>
        <v>#VALUE!</v>
      </c>
      <c r="BL131" s="15" t="e">
        <f t="shared" si="112"/>
        <v>#VALUE!</v>
      </c>
      <c r="BM131" s="15" t="e">
        <f t="shared" si="113"/>
        <v>#VALUE!</v>
      </c>
      <c r="BN131" s="15" t="e">
        <f t="shared" si="114"/>
        <v>#VALUE!</v>
      </c>
      <c r="BO131" s="15" t="e">
        <f t="shared" si="115"/>
        <v>#VALUE!</v>
      </c>
      <c r="BP131" s="15" t="e">
        <f t="shared" si="116"/>
        <v>#VALUE!</v>
      </c>
      <c r="BQ131" s="15" t="e">
        <f t="shared" si="117"/>
        <v>#VALUE!</v>
      </c>
      <c r="BR131" s="15" t="e">
        <f t="shared" si="118"/>
        <v>#VALUE!</v>
      </c>
      <c r="BS131" s="15" t="e">
        <f t="shared" si="132"/>
        <v>#VALUE!</v>
      </c>
      <c r="BT131" s="4" t="str">
        <f t="shared" si="97"/>
        <v> </v>
      </c>
      <c r="BU131" s="4" t="str">
        <f t="shared" si="97"/>
        <v> </v>
      </c>
      <c r="BV131" s="4" t="str">
        <f t="shared" si="97"/>
        <v> </v>
      </c>
      <c r="BW131" s="4" t="str">
        <f t="shared" si="97"/>
        <v> </v>
      </c>
      <c r="BX131" s="4" t="str">
        <f t="shared" si="98"/>
        <v> </v>
      </c>
      <c r="BY131" s="4" t="str">
        <f t="shared" si="89"/>
        <v> </v>
      </c>
      <c r="BZ131" s="4" t="str">
        <f t="shared" si="99"/>
        <v> </v>
      </c>
      <c r="CA131" s="4" t="str">
        <f t="shared" si="90"/>
        <v> </v>
      </c>
      <c r="CB131" s="4" t="str">
        <f t="shared" si="100"/>
        <v> </v>
      </c>
      <c r="CC131" s="4" t="str">
        <f t="shared" si="101"/>
        <v> </v>
      </c>
      <c r="CD131" s="4" t="str">
        <f t="shared" si="119"/>
        <v> </v>
      </c>
      <c r="CE131" s="4" t="str">
        <f t="shared" si="120"/>
        <v> </v>
      </c>
      <c r="CF131" s="4" t="str">
        <f t="shared" si="121"/>
        <v> </v>
      </c>
      <c r="CG131" s="4" t="str">
        <f t="shared" si="122"/>
        <v> </v>
      </c>
      <c r="CH131" s="4" t="str">
        <f t="shared" si="123"/>
        <v> </v>
      </c>
      <c r="CI131" s="4" t="str">
        <f t="shared" si="124"/>
        <v> </v>
      </c>
      <c r="CJ131" s="4" t="str">
        <f t="shared" si="125"/>
        <v> </v>
      </c>
      <c r="CK131" s="4" t="str">
        <f t="shared" si="126"/>
        <v> </v>
      </c>
      <c r="CL131" s="4" t="str">
        <f t="shared" si="127"/>
        <v> </v>
      </c>
      <c r="CM131" s="4" t="str">
        <f t="shared" si="128"/>
        <v> </v>
      </c>
      <c r="CN131" s="4" t="str">
        <f t="shared" si="129"/>
        <v> </v>
      </c>
      <c r="CO131" s="4" t="str">
        <f t="shared" si="130"/>
        <v> </v>
      </c>
      <c r="CP131" s="4" t="str">
        <f t="shared" si="131"/>
        <v> </v>
      </c>
      <c r="CQ131" s="17" t="str">
        <f t="shared" si="102"/>
        <v>postepowqanie zostało uniewaznione na podstawie art. 255 pkt 1  ustawy Prawo zamówień publicznych, gdyż nie wpłynęła żadna oferta</v>
      </c>
    </row>
    <row r="132" spans="1:95" ht="15">
      <c r="A132" s="2">
        <v>129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>
        <v>86.4</v>
      </c>
      <c r="P132" s="4"/>
      <c r="Q132" s="4"/>
      <c r="R132" s="4"/>
      <c r="S132" s="4"/>
      <c r="T132" s="4"/>
      <c r="U132" s="4"/>
      <c r="V132" s="4"/>
      <c r="W132" s="4"/>
      <c r="X132" s="4"/>
      <c r="Y132">
        <f t="shared" si="91"/>
      </c>
      <c r="Z132">
        <f t="shared" si="91"/>
      </c>
      <c r="AA132">
        <f t="shared" si="91"/>
      </c>
      <c r="AB132">
        <f t="shared" si="91"/>
      </c>
      <c r="AC132">
        <f t="shared" si="134"/>
      </c>
      <c r="AD132">
        <f t="shared" si="107"/>
      </c>
      <c r="AE132">
        <f t="shared" si="107"/>
      </c>
      <c r="AF132">
        <f t="shared" si="107"/>
      </c>
      <c r="AG132">
        <f t="shared" si="107"/>
      </c>
      <c r="AH132">
        <f t="shared" si="108"/>
      </c>
      <c r="AI132">
        <f t="shared" si="108"/>
      </c>
      <c r="AJ132">
        <f t="shared" si="108"/>
      </c>
      <c r="AK132">
        <f t="shared" si="108"/>
      </c>
      <c r="AL132">
        <f t="shared" si="109"/>
        <v>86.4</v>
      </c>
      <c r="AM132">
        <f t="shared" si="109"/>
      </c>
      <c r="AN132">
        <f t="shared" si="109"/>
      </c>
      <c r="AO132">
        <f t="shared" si="109"/>
      </c>
      <c r="AP132">
        <f t="shared" si="135"/>
      </c>
      <c r="AQ132">
        <f aca="true" t="shared" si="139" ref="AQ132:AQ143">IF(T132&gt;0,T132,"")</f>
      </c>
      <c r="AR132">
        <f aca="true" t="shared" si="140" ref="AR132:AR143">IF(U132&gt;0,U132,"")</f>
      </c>
      <c r="AS132">
        <f aca="true" t="shared" si="141" ref="AS132:AS143">IF(V132&gt;0,V132,"")</f>
      </c>
      <c r="AT132">
        <f t="shared" si="136"/>
      </c>
      <c r="AU132">
        <f t="shared" si="136"/>
      </c>
      <c r="AV132">
        <f t="shared" si="92"/>
        <v>86.4</v>
      </c>
      <c r="AW132" s="15" t="e">
        <f t="shared" si="93"/>
        <v>#VALUE!</v>
      </c>
      <c r="AX132" s="15" t="e">
        <f aca="true" t="shared" si="142" ref="AX132:AX164">$AV132/Z132*100</f>
        <v>#VALUE!</v>
      </c>
      <c r="AY132" s="15" t="e">
        <f t="shared" si="93"/>
        <v>#VALUE!</v>
      </c>
      <c r="AZ132" s="15" t="e">
        <f t="shared" si="103"/>
        <v>#VALUE!</v>
      </c>
      <c r="BA132" s="15" t="e">
        <f t="shared" si="104"/>
        <v>#VALUE!</v>
      </c>
      <c r="BB132" s="15" t="e">
        <f t="shared" si="105"/>
        <v>#VALUE!</v>
      </c>
      <c r="BC132" s="15" t="e">
        <f t="shared" si="95"/>
        <v>#VALUE!</v>
      </c>
      <c r="BD132" s="15" t="e">
        <f aca="true" t="shared" si="143" ref="BD132:BD163">$AV132/AF132*100</f>
        <v>#VALUE!</v>
      </c>
      <c r="BE132" s="15" t="e">
        <f t="shared" si="96"/>
        <v>#VALUE!</v>
      </c>
      <c r="BF132" s="15" t="e">
        <f aca="true" t="shared" si="144" ref="BF132:BF163">$AV132/AH132*100</f>
        <v>#VALUE!</v>
      </c>
      <c r="BG132" s="15" t="e">
        <f t="shared" si="106"/>
        <v>#VALUE!</v>
      </c>
      <c r="BH132" s="15" t="e">
        <f aca="true" t="shared" si="145" ref="BH132:BH163">$AV132/AJ132*100</f>
        <v>#VALUE!</v>
      </c>
      <c r="BI132" s="15" t="e">
        <f t="shared" si="111"/>
        <v>#VALUE!</v>
      </c>
      <c r="BJ132" s="15">
        <f t="shared" si="137"/>
        <v>100</v>
      </c>
      <c r="BK132" s="15" t="e">
        <f t="shared" si="138"/>
        <v>#VALUE!</v>
      </c>
      <c r="BL132" s="15" t="e">
        <f t="shared" si="112"/>
        <v>#VALUE!</v>
      </c>
      <c r="BM132" s="15" t="e">
        <f t="shared" si="113"/>
        <v>#VALUE!</v>
      </c>
      <c r="BN132" s="15" t="e">
        <f t="shared" si="114"/>
        <v>#VALUE!</v>
      </c>
      <c r="BO132" s="15" t="e">
        <f t="shared" si="115"/>
        <v>#VALUE!</v>
      </c>
      <c r="BP132" s="15" t="e">
        <f t="shared" si="116"/>
        <v>#VALUE!</v>
      </c>
      <c r="BQ132" s="15" t="e">
        <f t="shared" si="117"/>
        <v>#VALUE!</v>
      </c>
      <c r="BR132" s="15" t="e">
        <f t="shared" si="118"/>
        <v>#VALUE!</v>
      </c>
      <c r="BS132" s="15" t="e">
        <f t="shared" si="132"/>
        <v>#VALUE!</v>
      </c>
      <c r="BT132" s="4" t="str">
        <f t="shared" si="97"/>
        <v> </v>
      </c>
      <c r="BU132" s="4" t="str">
        <f t="shared" si="97"/>
        <v> </v>
      </c>
      <c r="BV132" s="4" t="str">
        <f t="shared" si="97"/>
        <v> </v>
      </c>
      <c r="BW132" s="4" t="str">
        <f aca="true" t="shared" si="146" ref="BW132:BW163">_xlfn.IFERROR(AZ132," ")</f>
        <v> </v>
      </c>
      <c r="BX132" s="4" t="str">
        <f t="shared" si="98"/>
        <v> </v>
      </c>
      <c r="BY132" s="4" t="str">
        <f aca="true" t="shared" si="147" ref="BY132:BY163">_xlfn.IFERROR(BB132," ")</f>
        <v> </v>
      </c>
      <c r="BZ132" s="4" t="str">
        <f t="shared" si="99"/>
        <v> </v>
      </c>
      <c r="CA132" s="4" t="str">
        <f aca="true" t="shared" si="148" ref="CA132:CA163">_xlfn.IFERROR(BD132," ")</f>
        <v> </v>
      </c>
      <c r="CB132" s="4" t="str">
        <f t="shared" si="100"/>
        <v> </v>
      </c>
      <c r="CC132" s="4" t="str">
        <f t="shared" si="101"/>
        <v> </v>
      </c>
      <c r="CD132" s="4" t="str">
        <f t="shared" si="119"/>
        <v> </v>
      </c>
      <c r="CE132" s="4" t="str">
        <f t="shared" si="120"/>
        <v> </v>
      </c>
      <c r="CF132" s="4" t="str">
        <f t="shared" si="121"/>
        <v> </v>
      </c>
      <c r="CG132" s="4">
        <f t="shared" si="122"/>
        <v>100</v>
      </c>
      <c r="CH132" s="4" t="str">
        <f t="shared" si="123"/>
        <v> </v>
      </c>
      <c r="CI132" s="4" t="str">
        <f t="shared" si="124"/>
        <v> </v>
      </c>
      <c r="CJ132" s="4" t="str">
        <f t="shared" si="125"/>
        <v> </v>
      </c>
      <c r="CK132" s="4" t="str">
        <f t="shared" si="126"/>
        <v> </v>
      </c>
      <c r="CL132" s="4" t="str">
        <f t="shared" si="127"/>
        <v> </v>
      </c>
      <c r="CM132" s="4" t="str">
        <f t="shared" si="128"/>
        <v> </v>
      </c>
      <c r="CN132" s="4" t="str">
        <f t="shared" si="129"/>
        <v> </v>
      </c>
      <c r="CO132" s="4" t="str">
        <f t="shared" si="130"/>
        <v> </v>
      </c>
      <c r="CP132" s="4" t="str">
        <f t="shared" si="131"/>
        <v> </v>
      </c>
      <c r="CQ132" s="17">
        <f t="shared" si="102"/>
      </c>
    </row>
    <row r="133" spans="1:95" ht="15">
      <c r="A133" s="2">
        <v>130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>
        <f aca="true" t="shared" si="149" ref="Y133:AB164">IF(B133&gt;0,B133,"")</f>
      </c>
      <c r="Z133">
        <f t="shared" si="149"/>
      </c>
      <c r="AA133">
        <f t="shared" si="149"/>
      </c>
      <c r="AB133">
        <f t="shared" si="149"/>
      </c>
      <c r="AC133">
        <f t="shared" si="134"/>
      </c>
      <c r="AD133">
        <f t="shared" si="107"/>
      </c>
      <c r="AE133">
        <f t="shared" si="107"/>
      </c>
      <c r="AF133">
        <f t="shared" si="107"/>
      </c>
      <c r="AG133">
        <f t="shared" si="107"/>
      </c>
      <c r="AH133">
        <f t="shared" si="108"/>
      </c>
      <c r="AI133">
        <f t="shared" si="108"/>
      </c>
      <c r="AJ133">
        <f t="shared" si="108"/>
      </c>
      <c r="AK133">
        <f t="shared" si="108"/>
      </c>
      <c r="AL133">
        <f t="shared" si="109"/>
      </c>
      <c r="AM133">
        <f t="shared" si="109"/>
      </c>
      <c r="AN133">
        <f t="shared" si="109"/>
      </c>
      <c r="AO133">
        <f t="shared" si="109"/>
      </c>
      <c r="AP133">
        <f t="shared" si="135"/>
      </c>
      <c r="AQ133">
        <f t="shared" si="139"/>
      </c>
      <c r="AR133">
        <f t="shared" si="140"/>
      </c>
      <c r="AS133">
        <f t="shared" si="141"/>
      </c>
      <c r="AT133">
        <f t="shared" si="136"/>
      </c>
      <c r="AU133">
        <f t="shared" si="136"/>
      </c>
      <c r="AV133" s="16">
        <f aca="true" t="shared" si="150" ref="AV133:AV164">MIN(Y133:AU133)</f>
        <v>0</v>
      </c>
      <c r="AW133" s="15" t="e">
        <f aca="true" t="shared" si="151" ref="AW133:AY164">$AV133/Y133*100</f>
        <v>#VALUE!</v>
      </c>
      <c r="AX133" s="15" t="e">
        <f t="shared" si="142"/>
        <v>#VALUE!</v>
      </c>
      <c r="AY133" s="15" t="e">
        <f t="shared" si="151"/>
        <v>#VALUE!</v>
      </c>
      <c r="AZ133" s="15" t="e">
        <f t="shared" si="103"/>
        <v>#VALUE!</v>
      </c>
      <c r="BA133" s="15" t="e">
        <f t="shared" si="104"/>
        <v>#VALUE!</v>
      </c>
      <c r="BB133" s="15" t="e">
        <f t="shared" si="105"/>
        <v>#VALUE!</v>
      </c>
      <c r="BC133" s="15" t="e">
        <f aca="true" t="shared" si="152" ref="BC133:BC164">$AV133/AE133*100</f>
        <v>#VALUE!</v>
      </c>
      <c r="BD133" s="15" t="e">
        <f t="shared" si="143"/>
        <v>#VALUE!</v>
      </c>
      <c r="BE133" s="15" t="e">
        <f aca="true" t="shared" si="153" ref="BE133:BE164">$AV133/AG133*100</f>
        <v>#VALUE!</v>
      </c>
      <c r="BF133" s="15" t="e">
        <f t="shared" si="144"/>
        <v>#VALUE!</v>
      </c>
      <c r="BG133" s="15" t="e">
        <f t="shared" si="106"/>
        <v>#VALUE!</v>
      </c>
      <c r="BH133" s="15" t="e">
        <f t="shared" si="145"/>
        <v>#VALUE!</v>
      </c>
      <c r="BI133" s="15" t="e">
        <f t="shared" si="111"/>
        <v>#VALUE!</v>
      </c>
      <c r="BJ133" s="15" t="e">
        <f t="shared" si="137"/>
        <v>#VALUE!</v>
      </c>
      <c r="BK133" s="15" t="e">
        <f t="shared" si="138"/>
        <v>#VALUE!</v>
      </c>
      <c r="BL133" s="15" t="e">
        <f t="shared" si="112"/>
        <v>#VALUE!</v>
      </c>
      <c r="BM133" s="15" t="e">
        <f t="shared" si="113"/>
        <v>#VALUE!</v>
      </c>
      <c r="BN133" s="15" t="e">
        <f t="shared" si="114"/>
        <v>#VALUE!</v>
      </c>
      <c r="BO133" s="15" t="e">
        <f t="shared" si="115"/>
        <v>#VALUE!</v>
      </c>
      <c r="BP133" s="15" t="e">
        <f t="shared" si="116"/>
        <v>#VALUE!</v>
      </c>
      <c r="BQ133" s="15" t="e">
        <f t="shared" si="117"/>
        <v>#VALUE!</v>
      </c>
      <c r="BR133" s="15" t="e">
        <f t="shared" si="118"/>
        <v>#VALUE!</v>
      </c>
      <c r="BS133" s="15" t="e">
        <f t="shared" si="132"/>
        <v>#VALUE!</v>
      </c>
      <c r="BT133" s="4" t="str">
        <f aca="true" t="shared" si="154" ref="BT133:BV164">_xlfn.IFERROR(AW133," ")</f>
        <v> </v>
      </c>
      <c r="BU133" s="4" t="str">
        <f t="shared" si="154"/>
        <v> </v>
      </c>
      <c r="BV133" s="4" t="str">
        <f t="shared" si="154"/>
        <v> </v>
      </c>
      <c r="BW133" s="4" t="str">
        <f t="shared" si="146"/>
        <v> </v>
      </c>
      <c r="BX133" s="4" t="str">
        <f aca="true" t="shared" si="155" ref="BX133:BX164">_xlfn.IFERROR(BA133," ")</f>
        <v> </v>
      </c>
      <c r="BY133" s="4" t="str">
        <f t="shared" si="147"/>
        <v> </v>
      </c>
      <c r="BZ133" s="4" t="str">
        <f aca="true" t="shared" si="156" ref="BZ133:BZ164">_xlfn.IFERROR(BC133," ")</f>
        <v> </v>
      </c>
      <c r="CA133" s="4" t="str">
        <f t="shared" si="148"/>
        <v> </v>
      </c>
      <c r="CB133" s="4" t="str">
        <f aca="true" t="shared" si="157" ref="CB133:CB164">_xlfn.IFERROR(BE133," ")</f>
        <v> </v>
      </c>
      <c r="CC133" s="4" t="str">
        <f t="shared" si="101"/>
        <v> </v>
      </c>
      <c r="CD133" s="4" t="str">
        <f t="shared" si="119"/>
        <v> </v>
      </c>
      <c r="CE133" s="4" t="str">
        <f t="shared" si="120"/>
        <v> </v>
      </c>
      <c r="CF133" s="4" t="str">
        <f t="shared" si="121"/>
        <v> </v>
      </c>
      <c r="CG133" s="4" t="str">
        <f t="shared" si="122"/>
        <v> </v>
      </c>
      <c r="CH133" s="4" t="str">
        <f t="shared" si="123"/>
        <v> </v>
      </c>
      <c r="CI133" s="4" t="str">
        <f t="shared" si="124"/>
        <v> </v>
      </c>
      <c r="CJ133" s="4" t="str">
        <f t="shared" si="125"/>
        <v> </v>
      </c>
      <c r="CK133" s="4" t="str">
        <f t="shared" si="126"/>
        <v> </v>
      </c>
      <c r="CL133" s="4" t="str">
        <f t="shared" si="127"/>
        <v> </v>
      </c>
      <c r="CM133" s="4" t="str">
        <f t="shared" si="128"/>
        <v> </v>
      </c>
      <c r="CN133" s="4" t="str">
        <f t="shared" si="129"/>
        <v> </v>
      </c>
      <c r="CO133" s="4" t="str">
        <f t="shared" si="130"/>
        <v> </v>
      </c>
      <c r="CP133" s="4" t="str">
        <f t="shared" si="131"/>
        <v> </v>
      </c>
      <c r="CQ133" s="17" t="str">
        <f t="shared" si="102"/>
        <v>postepowqanie zostało uniewaznione na podstawie art. 255 pkt 1  ustawy Prawo zamówień publicznych, gdyż nie wpłynęła żadna oferta</v>
      </c>
    </row>
    <row r="134" spans="1:95" ht="15">
      <c r="A134" s="2">
        <v>131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>
        <f t="shared" si="149"/>
      </c>
      <c r="Z134">
        <f t="shared" si="149"/>
      </c>
      <c r="AA134">
        <f t="shared" si="149"/>
      </c>
      <c r="AB134">
        <f t="shared" si="149"/>
      </c>
      <c r="AC134">
        <f t="shared" si="134"/>
      </c>
      <c r="AD134">
        <f t="shared" si="107"/>
      </c>
      <c r="AE134">
        <f t="shared" si="107"/>
      </c>
      <c r="AF134">
        <f t="shared" si="107"/>
      </c>
      <c r="AG134">
        <f t="shared" si="107"/>
      </c>
      <c r="AH134">
        <f t="shared" si="108"/>
      </c>
      <c r="AI134">
        <f t="shared" si="108"/>
      </c>
      <c r="AJ134">
        <f t="shared" si="108"/>
      </c>
      <c r="AK134">
        <f t="shared" si="108"/>
      </c>
      <c r="AL134">
        <f t="shared" si="109"/>
      </c>
      <c r="AM134">
        <f t="shared" si="109"/>
      </c>
      <c r="AN134">
        <f t="shared" si="109"/>
      </c>
      <c r="AO134">
        <f t="shared" si="109"/>
      </c>
      <c r="AP134">
        <f t="shared" si="135"/>
      </c>
      <c r="AQ134">
        <f t="shared" si="139"/>
      </c>
      <c r="AR134">
        <f t="shared" si="140"/>
      </c>
      <c r="AS134">
        <f t="shared" si="141"/>
      </c>
      <c r="AT134">
        <f t="shared" si="136"/>
      </c>
      <c r="AU134">
        <f t="shared" si="136"/>
      </c>
      <c r="AV134" s="16">
        <f t="shared" si="150"/>
        <v>0</v>
      </c>
      <c r="AW134" s="15" t="e">
        <f t="shared" si="151"/>
        <v>#VALUE!</v>
      </c>
      <c r="AX134" s="15" t="e">
        <f t="shared" si="142"/>
        <v>#VALUE!</v>
      </c>
      <c r="AY134" s="15" t="e">
        <f t="shared" si="151"/>
        <v>#VALUE!</v>
      </c>
      <c r="AZ134" s="15" t="e">
        <f t="shared" si="103"/>
        <v>#VALUE!</v>
      </c>
      <c r="BA134" s="15" t="e">
        <f t="shared" si="104"/>
        <v>#VALUE!</v>
      </c>
      <c r="BB134" s="15" t="e">
        <f t="shared" si="105"/>
        <v>#VALUE!</v>
      </c>
      <c r="BC134" s="15" t="e">
        <f t="shared" si="152"/>
        <v>#VALUE!</v>
      </c>
      <c r="BD134" s="15" t="e">
        <f t="shared" si="143"/>
        <v>#VALUE!</v>
      </c>
      <c r="BE134" s="15" t="e">
        <f t="shared" si="153"/>
        <v>#VALUE!</v>
      </c>
      <c r="BF134" s="15" t="e">
        <f t="shared" si="144"/>
        <v>#VALUE!</v>
      </c>
      <c r="BG134" s="15" t="e">
        <f t="shared" si="106"/>
        <v>#VALUE!</v>
      </c>
      <c r="BH134" s="15" t="e">
        <f t="shared" si="145"/>
        <v>#VALUE!</v>
      </c>
      <c r="BI134" s="15" t="e">
        <f t="shared" si="111"/>
        <v>#VALUE!</v>
      </c>
      <c r="BJ134" s="15" t="e">
        <f t="shared" si="137"/>
        <v>#VALUE!</v>
      </c>
      <c r="BK134" s="15" t="e">
        <f t="shared" si="138"/>
        <v>#VALUE!</v>
      </c>
      <c r="BL134" s="15" t="e">
        <f t="shared" si="112"/>
        <v>#VALUE!</v>
      </c>
      <c r="BM134" s="15" t="e">
        <f t="shared" si="113"/>
        <v>#VALUE!</v>
      </c>
      <c r="BN134" s="15" t="e">
        <f t="shared" si="114"/>
        <v>#VALUE!</v>
      </c>
      <c r="BO134" s="15" t="e">
        <f t="shared" si="115"/>
        <v>#VALUE!</v>
      </c>
      <c r="BP134" s="15" t="e">
        <f t="shared" si="116"/>
        <v>#VALUE!</v>
      </c>
      <c r="BQ134" s="15" t="e">
        <f t="shared" si="117"/>
        <v>#VALUE!</v>
      </c>
      <c r="BR134" s="15" t="e">
        <f t="shared" si="118"/>
        <v>#VALUE!</v>
      </c>
      <c r="BS134" s="15" t="e">
        <f t="shared" si="132"/>
        <v>#VALUE!</v>
      </c>
      <c r="BT134" s="4" t="str">
        <f t="shared" si="154"/>
        <v> </v>
      </c>
      <c r="BU134" s="4" t="str">
        <f t="shared" si="154"/>
        <v> </v>
      </c>
      <c r="BV134" s="4" t="str">
        <f t="shared" si="154"/>
        <v> </v>
      </c>
      <c r="BW134" s="4" t="str">
        <f t="shared" si="146"/>
        <v> </v>
      </c>
      <c r="BX134" s="4" t="str">
        <f t="shared" si="155"/>
        <v> </v>
      </c>
      <c r="BY134" s="4" t="str">
        <f t="shared" si="147"/>
        <v> </v>
      </c>
      <c r="BZ134" s="4" t="str">
        <f t="shared" si="156"/>
        <v> </v>
      </c>
      <c r="CA134" s="4" t="str">
        <f t="shared" si="148"/>
        <v> </v>
      </c>
      <c r="CB134" s="4" t="str">
        <f t="shared" si="157"/>
        <v> </v>
      </c>
      <c r="CC134" s="4" t="str">
        <f aca="true" t="shared" si="158" ref="CC134:CC163">_xlfn.IFERROR(BF134," ")</f>
        <v> </v>
      </c>
      <c r="CD134" s="4" t="str">
        <f t="shared" si="119"/>
        <v> </v>
      </c>
      <c r="CE134" s="4" t="str">
        <f t="shared" si="120"/>
        <v> </v>
      </c>
      <c r="CF134" s="4" t="str">
        <f t="shared" si="121"/>
        <v> </v>
      </c>
      <c r="CG134" s="4" t="str">
        <f t="shared" si="122"/>
        <v> </v>
      </c>
      <c r="CH134" s="4" t="str">
        <f t="shared" si="123"/>
        <v> </v>
      </c>
      <c r="CI134" s="4" t="str">
        <f t="shared" si="124"/>
        <v> </v>
      </c>
      <c r="CJ134" s="4" t="str">
        <f t="shared" si="125"/>
        <v> </v>
      </c>
      <c r="CK134" s="4" t="str">
        <f t="shared" si="126"/>
        <v> </v>
      </c>
      <c r="CL134" s="4" t="str">
        <f t="shared" si="127"/>
        <v> </v>
      </c>
      <c r="CM134" s="4" t="str">
        <f t="shared" si="128"/>
        <v> </v>
      </c>
      <c r="CN134" s="4" t="str">
        <f t="shared" si="129"/>
        <v> </v>
      </c>
      <c r="CO134" s="4" t="str">
        <f t="shared" si="130"/>
        <v> </v>
      </c>
      <c r="CP134" s="4" t="str">
        <f t="shared" si="131"/>
        <v> </v>
      </c>
      <c r="CQ134" s="17" t="str">
        <f aca="true" t="shared" si="159" ref="CQ134:CQ164">IF($AV134=0,"postepowqanie zostało uniewaznione na podstawie art. 255 pkt 1  ustawy Prawo zamówień publicznych, gdyż nie wpłynęła żadna oferta","")</f>
        <v>postepowqanie zostało uniewaznione na podstawie art. 255 pkt 1  ustawy Prawo zamówień publicznych, gdyż nie wpłynęła żadna oferta</v>
      </c>
    </row>
    <row r="135" spans="1:95" ht="15">
      <c r="A135" s="2">
        <v>132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>
        <f t="shared" si="149"/>
      </c>
      <c r="Z135">
        <f t="shared" si="149"/>
      </c>
      <c r="AA135">
        <f t="shared" si="149"/>
      </c>
      <c r="AB135">
        <f t="shared" si="149"/>
      </c>
      <c r="AC135">
        <f t="shared" si="134"/>
      </c>
      <c r="AD135">
        <f t="shared" si="107"/>
      </c>
      <c r="AE135">
        <f t="shared" si="107"/>
      </c>
      <c r="AF135">
        <f t="shared" si="107"/>
      </c>
      <c r="AG135">
        <f t="shared" si="107"/>
      </c>
      <c r="AH135">
        <f t="shared" si="108"/>
      </c>
      <c r="AI135">
        <f t="shared" si="108"/>
      </c>
      <c r="AJ135">
        <f t="shared" si="108"/>
      </c>
      <c r="AK135">
        <f t="shared" si="108"/>
      </c>
      <c r="AL135">
        <f t="shared" si="109"/>
      </c>
      <c r="AM135">
        <f t="shared" si="109"/>
      </c>
      <c r="AN135">
        <f t="shared" si="109"/>
      </c>
      <c r="AO135">
        <f t="shared" si="109"/>
      </c>
      <c r="AP135">
        <f t="shared" si="135"/>
      </c>
      <c r="AQ135">
        <f t="shared" si="139"/>
      </c>
      <c r="AR135">
        <f t="shared" si="140"/>
      </c>
      <c r="AS135">
        <f t="shared" si="141"/>
      </c>
      <c r="AT135">
        <f t="shared" si="136"/>
      </c>
      <c r="AU135">
        <f t="shared" si="136"/>
      </c>
      <c r="AV135" s="16">
        <f t="shared" si="150"/>
        <v>0</v>
      </c>
      <c r="AW135" s="15" t="e">
        <f t="shared" si="151"/>
        <v>#VALUE!</v>
      </c>
      <c r="AX135" s="15" t="e">
        <f t="shared" si="142"/>
        <v>#VALUE!</v>
      </c>
      <c r="AY135" s="15" t="e">
        <f t="shared" si="151"/>
        <v>#VALUE!</v>
      </c>
      <c r="AZ135" s="15" t="e">
        <f t="shared" si="103"/>
        <v>#VALUE!</v>
      </c>
      <c r="BA135" s="15" t="e">
        <f t="shared" si="104"/>
        <v>#VALUE!</v>
      </c>
      <c r="BB135" s="15" t="e">
        <f t="shared" si="105"/>
        <v>#VALUE!</v>
      </c>
      <c r="BC135" s="15" t="e">
        <f t="shared" si="152"/>
        <v>#VALUE!</v>
      </c>
      <c r="BD135" s="15" t="e">
        <f t="shared" si="143"/>
        <v>#VALUE!</v>
      </c>
      <c r="BE135" s="15" t="e">
        <f t="shared" si="153"/>
        <v>#VALUE!</v>
      </c>
      <c r="BF135" s="15" t="e">
        <f t="shared" si="144"/>
        <v>#VALUE!</v>
      </c>
      <c r="BG135" s="15" t="e">
        <f t="shared" si="106"/>
        <v>#VALUE!</v>
      </c>
      <c r="BH135" s="15" t="e">
        <f t="shared" si="145"/>
        <v>#VALUE!</v>
      </c>
      <c r="BI135" s="15" t="e">
        <f t="shared" si="111"/>
        <v>#VALUE!</v>
      </c>
      <c r="BJ135" s="15" t="e">
        <f t="shared" si="137"/>
        <v>#VALUE!</v>
      </c>
      <c r="BK135" s="15" t="e">
        <f t="shared" si="138"/>
        <v>#VALUE!</v>
      </c>
      <c r="BL135" s="15" t="e">
        <f t="shared" si="112"/>
        <v>#VALUE!</v>
      </c>
      <c r="BM135" s="15" t="e">
        <f t="shared" si="113"/>
        <v>#VALUE!</v>
      </c>
      <c r="BN135" s="15" t="e">
        <f t="shared" si="114"/>
        <v>#VALUE!</v>
      </c>
      <c r="BO135" s="15" t="e">
        <f t="shared" si="115"/>
        <v>#VALUE!</v>
      </c>
      <c r="BP135" s="15" t="e">
        <f t="shared" si="116"/>
        <v>#VALUE!</v>
      </c>
      <c r="BQ135" s="15" t="e">
        <f t="shared" si="117"/>
        <v>#VALUE!</v>
      </c>
      <c r="BR135" s="15" t="e">
        <f t="shared" si="118"/>
        <v>#VALUE!</v>
      </c>
      <c r="BS135" s="15" t="e">
        <f t="shared" si="132"/>
        <v>#VALUE!</v>
      </c>
      <c r="BT135" s="4" t="str">
        <f t="shared" si="154"/>
        <v> </v>
      </c>
      <c r="BU135" s="4" t="str">
        <f t="shared" si="154"/>
        <v> </v>
      </c>
      <c r="BV135" s="4" t="str">
        <f t="shared" si="154"/>
        <v> </v>
      </c>
      <c r="BW135" s="4" t="str">
        <f t="shared" si="146"/>
        <v> </v>
      </c>
      <c r="BX135" s="4" t="str">
        <f t="shared" si="155"/>
        <v> </v>
      </c>
      <c r="BY135" s="4" t="str">
        <f t="shared" si="147"/>
        <v> </v>
      </c>
      <c r="BZ135" s="4" t="str">
        <f t="shared" si="156"/>
        <v> </v>
      </c>
      <c r="CA135" s="4" t="str">
        <f t="shared" si="148"/>
        <v> </v>
      </c>
      <c r="CB135" s="4" t="str">
        <f t="shared" si="157"/>
        <v> </v>
      </c>
      <c r="CC135" s="4" t="str">
        <f t="shared" si="158"/>
        <v> </v>
      </c>
      <c r="CD135" s="4" t="str">
        <f t="shared" si="119"/>
        <v> </v>
      </c>
      <c r="CE135" s="4" t="str">
        <f t="shared" si="120"/>
        <v> </v>
      </c>
      <c r="CF135" s="4" t="str">
        <f t="shared" si="121"/>
        <v> </v>
      </c>
      <c r="CG135" s="4" t="str">
        <f t="shared" si="122"/>
        <v> </v>
      </c>
      <c r="CH135" s="4" t="str">
        <f t="shared" si="123"/>
        <v> </v>
      </c>
      <c r="CI135" s="4" t="str">
        <f t="shared" si="124"/>
        <v> </v>
      </c>
      <c r="CJ135" s="4" t="str">
        <f t="shared" si="125"/>
        <v> </v>
      </c>
      <c r="CK135" s="4" t="str">
        <f t="shared" si="126"/>
        <v> </v>
      </c>
      <c r="CL135" s="4" t="str">
        <f t="shared" si="127"/>
        <v> </v>
      </c>
      <c r="CM135" s="4" t="str">
        <f t="shared" si="128"/>
        <v> </v>
      </c>
      <c r="CN135" s="4" t="str">
        <f t="shared" si="129"/>
        <v> </v>
      </c>
      <c r="CO135" s="4" t="str">
        <f t="shared" si="130"/>
        <v> </v>
      </c>
      <c r="CP135" s="4" t="str">
        <f t="shared" si="131"/>
        <v> </v>
      </c>
      <c r="CQ135" s="17" t="str">
        <f t="shared" si="159"/>
        <v>postepowqanie zostało uniewaznione na podstawie art. 255 pkt 1  ustawy Prawo zamówień publicznych, gdyż nie wpłynęła żadna oferta</v>
      </c>
    </row>
    <row r="136" spans="1:95" ht="15">
      <c r="A136" s="2">
        <v>133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>
        <v>2916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>
        <f t="shared" si="149"/>
      </c>
      <c r="Z136">
        <f t="shared" si="149"/>
      </c>
      <c r="AA136">
        <f t="shared" si="149"/>
      </c>
      <c r="AB136">
        <f t="shared" si="149"/>
      </c>
      <c r="AC136">
        <f t="shared" si="134"/>
      </c>
      <c r="AD136">
        <f t="shared" si="107"/>
      </c>
      <c r="AE136">
        <f t="shared" si="107"/>
      </c>
      <c r="AF136">
        <f t="shared" si="107"/>
      </c>
      <c r="AG136">
        <f t="shared" si="107"/>
      </c>
      <c r="AH136">
        <f t="shared" si="108"/>
      </c>
      <c r="AI136">
        <f t="shared" si="108"/>
      </c>
      <c r="AJ136">
        <f t="shared" si="108"/>
      </c>
      <c r="AK136">
        <f t="shared" si="108"/>
        <v>2916</v>
      </c>
      <c r="AL136">
        <f t="shared" si="109"/>
      </c>
      <c r="AM136">
        <f t="shared" si="109"/>
      </c>
      <c r="AN136">
        <f t="shared" si="109"/>
      </c>
      <c r="AO136">
        <f t="shared" si="109"/>
      </c>
      <c r="AP136">
        <f t="shared" si="135"/>
      </c>
      <c r="AQ136">
        <f t="shared" si="139"/>
      </c>
      <c r="AR136">
        <f t="shared" si="140"/>
      </c>
      <c r="AS136">
        <f t="shared" si="141"/>
      </c>
      <c r="AT136">
        <f t="shared" si="136"/>
      </c>
      <c r="AU136">
        <f t="shared" si="136"/>
      </c>
      <c r="AV136">
        <f t="shared" si="150"/>
        <v>2916</v>
      </c>
      <c r="AW136" s="15" t="e">
        <f t="shared" si="151"/>
        <v>#VALUE!</v>
      </c>
      <c r="AX136" s="15" t="e">
        <f t="shared" si="142"/>
        <v>#VALUE!</v>
      </c>
      <c r="AY136" s="15" t="e">
        <f t="shared" si="151"/>
        <v>#VALUE!</v>
      </c>
      <c r="AZ136" s="15" t="e">
        <f t="shared" si="103"/>
        <v>#VALUE!</v>
      </c>
      <c r="BA136" s="15" t="e">
        <f t="shared" si="104"/>
        <v>#VALUE!</v>
      </c>
      <c r="BB136" s="15" t="e">
        <f t="shared" si="105"/>
        <v>#VALUE!</v>
      </c>
      <c r="BC136" s="15" t="e">
        <f t="shared" si="152"/>
        <v>#VALUE!</v>
      </c>
      <c r="BD136" s="15" t="e">
        <f t="shared" si="143"/>
        <v>#VALUE!</v>
      </c>
      <c r="BE136" s="15" t="e">
        <f t="shared" si="153"/>
        <v>#VALUE!</v>
      </c>
      <c r="BF136" s="15" t="e">
        <f t="shared" si="144"/>
        <v>#VALUE!</v>
      </c>
      <c r="BG136" s="15" t="e">
        <f t="shared" si="106"/>
        <v>#VALUE!</v>
      </c>
      <c r="BH136" s="15" t="e">
        <f t="shared" si="145"/>
        <v>#VALUE!</v>
      </c>
      <c r="BI136" s="15">
        <f t="shared" si="111"/>
        <v>100</v>
      </c>
      <c r="BJ136" s="15" t="e">
        <f t="shared" si="137"/>
        <v>#VALUE!</v>
      </c>
      <c r="BK136" s="15" t="e">
        <f t="shared" si="138"/>
        <v>#VALUE!</v>
      </c>
      <c r="BL136" s="15" t="e">
        <f t="shared" si="112"/>
        <v>#VALUE!</v>
      </c>
      <c r="BM136" s="15" t="e">
        <f t="shared" si="113"/>
        <v>#VALUE!</v>
      </c>
      <c r="BN136" s="15" t="e">
        <f t="shared" si="114"/>
        <v>#VALUE!</v>
      </c>
      <c r="BO136" s="15" t="e">
        <f t="shared" si="115"/>
        <v>#VALUE!</v>
      </c>
      <c r="BP136" s="15" t="e">
        <f t="shared" si="116"/>
        <v>#VALUE!</v>
      </c>
      <c r="BQ136" s="15" t="e">
        <f t="shared" si="117"/>
        <v>#VALUE!</v>
      </c>
      <c r="BR136" s="15" t="e">
        <f t="shared" si="118"/>
        <v>#VALUE!</v>
      </c>
      <c r="BS136" s="15" t="e">
        <f t="shared" si="132"/>
        <v>#VALUE!</v>
      </c>
      <c r="BT136" s="4" t="str">
        <f t="shared" si="154"/>
        <v> </v>
      </c>
      <c r="BU136" s="4" t="str">
        <f t="shared" si="154"/>
        <v> </v>
      </c>
      <c r="BV136" s="4" t="str">
        <f t="shared" si="154"/>
        <v> </v>
      </c>
      <c r="BW136" s="4" t="str">
        <f t="shared" si="146"/>
        <v> </v>
      </c>
      <c r="BX136" s="4" t="str">
        <f t="shared" si="155"/>
        <v> </v>
      </c>
      <c r="BY136" s="4" t="str">
        <f t="shared" si="147"/>
        <v> </v>
      </c>
      <c r="BZ136" s="4" t="str">
        <f t="shared" si="156"/>
        <v> </v>
      </c>
      <c r="CA136" s="4" t="str">
        <f t="shared" si="148"/>
        <v> </v>
      </c>
      <c r="CB136" s="4" t="str">
        <f t="shared" si="157"/>
        <v> </v>
      </c>
      <c r="CC136" s="4" t="str">
        <f t="shared" si="158"/>
        <v> </v>
      </c>
      <c r="CD136" s="4" t="str">
        <f t="shared" si="119"/>
        <v> </v>
      </c>
      <c r="CE136" s="4" t="str">
        <f t="shared" si="120"/>
        <v> </v>
      </c>
      <c r="CF136" s="4">
        <f t="shared" si="121"/>
        <v>100</v>
      </c>
      <c r="CG136" s="4" t="str">
        <f t="shared" si="122"/>
        <v> </v>
      </c>
      <c r="CH136" s="4" t="str">
        <f t="shared" si="123"/>
        <v> </v>
      </c>
      <c r="CI136" s="4" t="str">
        <f t="shared" si="124"/>
        <v> </v>
      </c>
      <c r="CJ136" s="4" t="str">
        <f t="shared" si="125"/>
        <v> </v>
      </c>
      <c r="CK136" s="4" t="str">
        <f t="shared" si="126"/>
        <v> </v>
      </c>
      <c r="CL136" s="4" t="str">
        <f t="shared" si="127"/>
        <v> </v>
      </c>
      <c r="CM136" s="4" t="str">
        <f t="shared" si="128"/>
        <v> </v>
      </c>
      <c r="CN136" s="4" t="str">
        <f t="shared" si="129"/>
        <v> </v>
      </c>
      <c r="CO136" s="4" t="str">
        <f t="shared" si="130"/>
        <v> </v>
      </c>
      <c r="CP136" s="4" t="str">
        <f t="shared" si="131"/>
        <v> </v>
      </c>
      <c r="CQ136" s="17">
        <f t="shared" si="159"/>
      </c>
    </row>
    <row r="137" spans="1:95" ht="15">
      <c r="A137" s="2">
        <v>134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>
        <f t="shared" si="149"/>
      </c>
      <c r="Z137">
        <f t="shared" si="149"/>
      </c>
      <c r="AA137">
        <f t="shared" si="149"/>
      </c>
      <c r="AB137">
        <f t="shared" si="149"/>
      </c>
      <c r="AC137">
        <f t="shared" si="134"/>
      </c>
      <c r="AD137">
        <f t="shared" si="107"/>
      </c>
      <c r="AE137">
        <f t="shared" si="107"/>
      </c>
      <c r="AF137">
        <f t="shared" si="107"/>
      </c>
      <c r="AG137">
        <f t="shared" si="107"/>
      </c>
      <c r="AH137">
        <f t="shared" si="108"/>
      </c>
      <c r="AI137">
        <f t="shared" si="108"/>
      </c>
      <c r="AJ137">
        <f t="shared" si="108"/>
      </c>
      <c r="AK137">
        <f t="shared" si="108"/>
      </c>
      <c r="AL137">
        <f t="shared" si="109"/>
      </c>
      <c r="AM137">
        <f t="shared" si="109"/>
      </c>
      <c r="AN137">
        <f t="shared" si="109"/>
      </c>
      <c r="AO137">
        <f t="shared" si="109"/>
      </c>
      <c r="AP137">
        <f t="shared" si="135"/>
      </c>
      <c r="AQ137">
        <f t="shared" si="139"/>
      </c>
      <c r="AR137">
        <f t="shared" si="140"/>
      </c>
      <c r="AS137">
        <f t="shared" si="141"/>
      </c>
      <c r="AT137">
        <f t="shared" si="136"/>
      </c>
      <c r="AU137">
        <f t="shared" si="136"/>
      </c>
      <c r="AV137" s="16">
        <f t="shared" si="150"/>
        <v>0</v>
      </c>
      <c r="AW137" s="15" t="e">
        <f t="shared" si="151"/>
        <v>#VALUE!</v>
      </c>
      <c r="AX137" s="15" t="e">
        <f t="shared" si="142"/>
        <v>#VALUE!</v>
      </c>
      <c r="AY137" s="15" t="e">
        <f t="shared" si="151"/>
        <v>#VALUE!</v>
      </c>
      <c r="AZ137" s="15" t="e">
        <f t="shared" si="103"/>
        <v>#VALUE!</v>
      </c>
      <c r="BA137" s="15" t="e">
        <f t="shared" si="104"/>
        <v>#VALUE!</v>
      </c>
      <c r="BB137" s="15" t="e">
        <f t="shared" si="105"/>
        <v>#VALUE!</v>
      </c>
      <c r="BC137" s="15" t="e">
        <f t="shared" si="152"/>
        <v>#VALUE!</v>
      </c>
      <c r="BD137" s="15" t="e">
        <f t="shared" si="143"/>
        <v>#VALUE!</v>
      </c>
      <c r="BE137" s="15" t="e">
        <f t="shared" si="153"/>
        <v>#VALUE!</v>
      </c>
      <c r="BF137" s="15" t="e">
        <f t="shared" si="144"/>
        <v>#VALUE!</v>
      </c>
      <c r="BG137" s="15" t="e">
        <f t="shared" si="106"/>
        <v>#VALUE!</v>
      </c>
      <c r="BH137" s="15" t="e">
        <f t="shared" si="145"/>
        <v>#VALUE!</v>
      </c>
      <c r="BI137" s="15" t="e">
        <f t="shared" si="111"/>
        <v>#VALUE!</v>
      </c>
      <c r="BJ137" s="15" t="e">
        <f t="shared" si="137"/>
        <v>#VALUE!</v>
      </c>
      <c r="BK137" s="15" t="e">
        <f t="shared" si="138"/>
        <v>#VALUE!</v>
      </c>
      <c r="BL137" s="15" t="e">
        <f t="shared" si="112"/>
        <v>#VALUE!</v>
      </c>
      <c r="BM137" s="15" t="e">
        <f t="shared" si="113"/>
        <v>#VALUE!</v>
      </c>
      <c r="BN137" s="15" t="e">
        <f t="shared" si="114"/>
        <v>#VALUE!</v>
      </c>
      <c r="BO137" s="15" t="e">
        <f t="shared" si="115"/>
        <v>#VALUE!</v>
      </c>
      <c r="BP137" s="15" t="e">
        <f t="shared" si="116"/>
        <v>#VALUE!</v>
      </c>
      <c r="BQ137" s="15" t="e">
        <f t="shared" si="117"/>
        <v>#VALUE!</v>
      </c>
      <c r="BR137" s="15" t="e">
        <f t="shared" si="118"/>
        <v>#VALUE!</v>
      </c>
      <c r="BS137" s="15" t="e">
        <f t="shared" si="132"/>
        <v>#VALUE!</v>
      </c>
      <c r="BT137" s="4" t="str">
        <f t="shared" si="154"/>
        <v> </v>
      </c>
      <c r="BU137" s="4" t="str">
        <f t="shared" si="154"/>
        <v> </v>
      </c>
      <c r="BV137" s="4" t="str">
        <f t="shared" si="154"/>
        <v> </v>
      </c>
      <c r="BW137" s="4" t="str">
        <f t="shared" si="146"/>
        <v> </v>
      </c>
      <c r="BX137" s="4" t="str">
        <f t="shared" si="155"/>
        <v> </v>
      </c>
      <c r="BY137" s="4" t="str">
        <f t="shared" si="147"/>
        <v> </v>
      </c>
      <c r="BZ137" s="4" t="str">
        <f t="shared" si="156"/>
        <v> </v>
      </c>
      <c r="CA137" s="4" t="str">
        <f t="shared" si="148"/>
        <v> </v>
      </c>
      <c r="CB137" s="4" t="str">
        <f t="shared" si="157"/>
        <v> </v>
      </c>
      <c r="CC137" s="4" t="str">
        <f t="shared" si="158"/>
        <v> </v>
      </c>
      <c r="CD137" s="4" t="str">
        <f t="shared" si="119"/>
        <v> </v>
      </c>
      <c r="CE137" s="4" t="str">
        <f t="shared" si="120"/>
        <v> </v>
      </c>
      <c r="CF137" s="4" t="str">
        <f t="shared" si="121"/>
        <v> </v>
      </c>
      <c r="CG137" s="4" t="str">
        <f t="shared" si="122"/>
        <v> </v>
      </c>
      <c r="CH137" s="4" t="str">
        <f t="shared" si="123"/>
        <v> </v>
      </c>
      <c r="CI137" s="4" t="str">
        <f t="shared" si="124"/>
        <v> </v>
      </c>
      <c r="CJ137" s="4" t="str">
        <f t="shared" si="125"/>
        <v> </v>
      </c>
      <c r="CK137" s="4" t="str">
        <f t="shared" si="126"/>
        <v> </v>
      </c>
      <c r="CL137" s="4" t="str">
        <f t="shared" si="127"/>
        <v> </v>
      </c>
      <c r="CM137" s="4" t="str">
        <f t="shared" si="128"/>
        <v> </v>
      </c>
      <c r="CN137" s="4" t="str">
        <f t="shared" si="129"/>
        <v> </v>
      </c>
      <c r="CO137" s="4" t="str">
        <f t="shared" si="130"/>
        <v> </v>
      </c>
      <c r="CP137" s="4" t="str">
        <f t="shared" si="131"/>
        <v> </v>
      </c>
      <c r="CQ137" s="17" t="str">
        <f t="shared" si="159"/>
        <v>postepowqanie zostało uniewaznione na podstawie art. 255 pkt 1  ustawy Prawo zamówień publicznych, gdyż nie wpłynęła żadna oferta</v>
      </c>
    </row>
    <row r="138" spans="1:95" ht="15">
      <c r="A138" s="2">
        <v>135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>
        <f t="shared" si="149"/>
      </c>
      <c r="Z138">
        <f t="shared" si="149"/>
      </c>
      <c r="AA138">
        <f t="shared" si="149"/>
      </c>
      <c r="AB138">
        <f t="shared" si="149"/>
      </c>
      <c r="AC138">
        <f t="shared" si="134"/>
      </c>
      <c r="AD138">
        <f t="shared" si="107"/>
      </c>
      <c r="AE138">
        <f t="shared" si="107"/>
      </c>
      <c r="AF138">
        <f t="shared" si="107"/>
      </c>
      <c r="AG138">
        <f t="shared" si="107"/>
      </c>
      <c r="AH138">
        <f t="shared" si="108"/>
      </c>
      <c r="AI138">
        <f t="shared" si="108"/>
      </c>
      <c r="AJ138">
        <f t="shared" si="108"/>
      </c>
      <c r="AK138">
        <f t="shared" si="108"/>
      </c>
      <c r="AL138">
        <f t="shared" si="109"/>
      </c>
      <c r="AM138">
        <f t="shared" si="109"/>
      </c>
      <c r="AN138">
        <f t="shared" si="109"/>
      </c>
      <c r="AO138">
        <f t="shared" si="109"/>
      </c>
      <c r="AP138">
        <f t="shared" si="135"/>
      </c>
      <c r="AQ138">
        <f t="shared" si="139"/>
      </c>
      <c r="AR138">
        <f t="shared" si="140"/>
      </c>
      <c r="AS138">
        <f t="shared" si="141"/>
      </c>
      <c r="AT138">
        <f t="shared" si="136"/>
      </c>
      <c r="AU138">
        <f t="shared" si="136"/>
      </c>
      <c r="AV138" s="16">
        <f t="shared" si="150"/>
        <v>0</v>
      </c>
      <c r="AW138" s="15" t="e">
        <f t="shared" si="151"/>
        <v>#VALUE!</v>
      </c>
      <c r="AX138" s="15" t="e">
        <f t="shared" si="142"/>
        <v>#VALUE!</v>
      </c>
      <c r="AY138" s="15" t="e">
        <f t="shared" si="151"/>
        <v>#VALUE!</v>
      </c>
      <c r="AZ138" s="15" t="e">
        <f aca="true" t="shared" si="160" ref="AZ138:AZ164">$AV138/AB138*100</f>
        <v>#VALUE!</v>
      </c>
      <c r="BA138" s="15" t="e">
        <f aca="true" t="shared" si="161" ref="BA138:BB164">$AV138/AC138*100</f>
        <v>#VALUE!</v>
      </c>
      <c r="BB138" s="15" t="e">
        <f t="shared" si="161"/>
        <v>#VALUE!</v>
      </c>
      <c r="BC138" s="15" t="e">
        <f t="shared" si="152"/>
        <v>#VALUE!</v>
      </c>
      <c r="BD138" s="15" t="e">
        <f t="shared" si="143"/>
        <v>#VALUE!</v>
      </c>
      <c r="BE138" s="15" t="e">
        <f t="shared" si="153"/>
        <v>#VALUE!</v>
      </c>
      <c r="BF138" s="15" t="e">
        <f t="shared" si="144"/>
        <v>#VALUE!</v>
      </c>
      <c r="BG138" s="15" t="e">
        <f t="shared" si="106"/>
        <v>#VALUE!</v>
      </c>
      <c r="BH138" s="15" t="e">
        <f t="shared" si="145"/>
        <v>#VALUE!</v>
      </c>
      <c r="BI138" s="15" t="e">
        <f t="shared" si="111"/>
        <v>#VALUE!</v>
      </c>
      <c r="BJ138" s="15" t="e">
        <f t="shared" si="137"/>
        <v>#VALUE!</v>
      </c>
      <c r="BK138" s="15" t="e">
        <f t="shared" si="138"/>
        <v>#VALUE!</v>
      </c>
      <c r="BL138" s="15" t="e">
        <f t="shared" si="112"/>
        <v>#VALUE!</v>
      </c>
      <c r="BM138" s="15" t="e">
        <f t="shared" si="113"/>
        <v>#VALUE!</v>
      </c>
      <c r="BN138" s="15" t="e">
        <f t="shared" si="114"/>
        <v>#VALUE!</v>
      </c>
      <c r="BO138" s="15" t="e">
        <f t="shared" si="115"/>
        <v>#VALUE!</v>
      </c>
      <c r="BP138" s="15" t="e">
        <f t="shared" si="116"/>
        <v>#VALUE!</v>
      </c>
      <c r="BQ138" s="15" t="e">
        <f t="shared" si="117"/>
        <v>#VALUE!</v>
      </c>
      <c r="BR138" s="15" t="e">
        <f t="shared" si="118"/>
        <v>#VALUE!</v>
      </c>
      <c r="BS138" s="15" t="e">
        <f t="shared" si="132"/>
        <v>#VALUE!</v>
      </c>
      <c r="BT138" s="4" t="str">
        <f t="shared" si="154"/>
        <v> </v>
      </c>
      <c r="BU138" s="4" t="str">
        <f t="shared" si="154"/>
        <v> </v>
      </c>
      <c r="BV138" s="4" t="str">
        <f t="shared" si="154"/>
        <v> </v>
      </c>
      <c r="BW138" s="4" t="str">
        <f t="shared" si="146"/>
        <v> </v>
      </c>
      <c r="BX138" s="4" t="str">
        <f t="shared" si="155"/>
        <v> </v>
      </c>
      <c r="BY138" s="4" t="str">
        <f t="shared" si="147"/>
        <v> </v>
      </c>
      <c r="BZ138" s="4" t="str">
        <f t="shared" si="156"/>
        <v> </v>
      </c>
      <c r="CA138" s="4" t="str">
        <f t="shared" si="148"/>
        <v> </v>
      </c>
      <c r="CB138" s="4" t="str">
        <f t="shared" si="157"/>
        <v> </v>
      </c>
      <c r="CC138" s="4" t="str">
        <f t="shared" si="158"/>
        <v> </v>
      </c>
      <c r="CD138" s="4" t="str">
        <f t="shared" si="119"/>
        <v> </v>
      </c>
      <c r="CE138" s="4" t="str">
        <f t="shared" si="120"/>
        <v> </v>
      </c>
      <c r="CF138" s="4" t="str">
        <f t="shared" si="121"/>
        <v> </v>
      </c>
      <c r="CG138" s="4" t="str">
        <f t="shared" si="122"/>
        <v> </v>
      </c>
      <c r="CH138" s="4" t="str">
        <f t="shared" si="123"/>
        <v> </v>
      </c>
      <c r="CI138" s="4" t="str">
        <f t="shared" si="124"/>
        <v> </v>
      </c>
      <c r="CJ138" s="4" t="str">
        <f t="shared" si="125"/>
        <v> </v>
      </c>
      <c r="CK138" s="4" t="str">
        <f t="shared" si="126"/>
        <v> </v>
      </c>
      <c r="CL138" s="4" t="str">
        <f t="shared" si="127"/>
        <v> </v>
      </c>
      <c r="CM138" s="4" t="str">
        <f t="shared" si="128"/>
        <v> </v>
      </c>
      <c r="CN138" s="4" t="str">
        <f t="shared" si="129"/>
        <v> </v>
      </c>
      <c r="CO138" s="4" t="str">
        <f t="shared" si="130"/>
        <v> </v>
      </c>
      <c r="CP138" s="4" t="str">
        <f t="shared" si="131"/>
        <v> </v>
      </c>
      <c r="CQ138" s="17" t="str">
        <f t="shared" si="159"/>
        <v>postepowqanie zostało uniewaznione na podstawie art. 255 pkt 1  ustawy Prawo zamówień publicznych, gdyż nie wpłynęła żadna oferta</v>
      </c>
    </row>
    <row r="139" spans="1:95" ht="15">
      <c r="A139" s="2">
        <v>136</v>
      </c>
      <c r="B139" s="4"/>
      <c r="C139" s="4"/>
      <c r="D139" s="4"/>
      <c r="E139" s="4"/>
      <c r="F139" s="4"/>
      <c r="G139" s="4"/>
      <c r="H139" s="4">
        <v>2376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>
        <f t="shared" si="149"/>
      </c>
      <c r="Z139">
        <f t="shared" si="149"/>
      </c>
      <c r="AA139">
        <f t="shared" si="149"/>
      </c>
      <c r="AB139">
        <f t="shared" si="149"/>
      </c>
      <c r="AC139">
        <f t="shared" si="134"/>
      </c>
      <c r="AD139">
        <f t="shared" si="107"/>
      </c>
      <c r="AE139">
        <f t="shared" si="107"/>
        <v>2376</v>
      </c>
      <c r="AF139">
        <f t="shared" si="107"/>
      </c>
      <c r="AG139">
        <f t="shared" si="107"/>
      </c>
      <c r="AH139">
        <f t="shared" si="108"/>
      </c>
      <c r="AI139">
        <f t="shared" si="108"/>
      </c>
      <c r="AJ139">
        <f t="shared" si="108"/>
      </c>
      <c r="AK139">
        <f t="shared" si="108"/>
      </c>
      <c r="AL139">
        <f t="shared" si="109"/>
      </c>
      <c r="AM139">
        <f t="shared" si="109"/>
      </c>
      <c r="AN139">
        <f t="shared" si="109"/>
      </c>
      <c r="AO139">
        <f t="shared" si="109"/>
      </c>
      <c r="AP139">
        <f t="shared" si="135"/>
      </c>
      <c r="AQ139">
        <f t="shared" si="139"/>
      </c>
      <c r="AR139">
        <f t="shared" si="140"/>
      </c>
      <c r="AS139">
        <f t="shared" si="141"/>
      </c>
      <c r="AT139">
        <f t="shared" si="136"/>
      </c>
      <c r="AU139">
        <f t="shared" si="136"/>
      </c>
      <c r="AV139">
        <f t="shared" si="150"/>
        <v>2376</v>
      </c>
      <c r="AW139" s="15" t="e">
        <f t="shared" si="151"/>
        <v>#VALUE!</v>
      </c>
      <c r="AX139" s="15" t="e">
        <f t="shared" si="142"/>
        <v>#VALUE!</v>
      </c>
      <c r="AY139" s="15" t="e">
        <f t="shared" si="151"/>
        <v>#VALUE!</v>
      </c>
      <c r="AZ139" s="15" t="e">
        <f t="shared" si="160"/>
        <v>#VALUE!</v>
      </c>
      <c r="BA139" s="15" t="e">
        <f t="shared" si="161"/>
        <v>#VALUE!</v>
      </c>
      <c r="BB139" s="15" t="e">
        <f t="shared" si="161"/>
        <v>#VALUE!</v>
      </c>
      <c r="BC139" s="15">
        <f t="shared" si="152"/>
        <v>100</v>
      </c>
      <c r="BD139" s="15" t="e">
        <f t="shared" si="143"/>
        <v>#VALUE!</v>
      </c>
      <c r="BE139" s="15" t="e">
        <f t="shared" si="153"/>
        <v>#VALUE!</v>
      </c>
      <c r="BF139" s="15" t="e">
        <f t="shared" si="144"/>
        <v>#VALUE!</v>
      </c>
      <c r="BG139" s="15" t="e">
        <f t="shared" si="106"/>
        <v>#VALUE!</v>
      </c>
      <c r="BH139" s="15" t="e">
        <f t="shared" si="145"/>
        <v>#VALUE!</v>
      </c>
      <c r="BI139" s="15" t="e">
        <f t="shared" si="111"/>
        <v>#VALUE!</v>
      </c>
      <c r="BJ139" s="15" t="e">
        <f t="shared" si="137"/>
        <v>#VALUE!</v>
      </c>
      <c r="BK139" s="15" t="e">
        <f t="shared" si="138"/>
        <v>#VALUE!</v>
      </c>
      <c r="BL139" s="15" t="e">
        <f t="shared" si="112"/>
        <v>#VALUE!</v>
      </c>
      <c r="BM139" s="15" t="e">
        <f t="shared" si="113"/>
        <v>#VALUE!</v>
      </c>
      <c r="BN139" s="15" t="e">
        <f t="shared" si="114"/>
        <v>#VALUE!</v>
      </c>
      <c r="BO139" s="15" t="e">
        <f t="shared" si="115"/>
        <v>#VALUE!</v>
      </c>
      <c r="BP139" s="15" t="e">
        <f t="shared" si="116"/>
        <v>#VALUE!</v>
      </c>
      <c r="BQ139" s="15" t="e">
        <f t="shared" si="117"/>
        <v>#VALUE!</v>
      </c>
      <c r="BR139" s="15" t="e">
        <f t="shared" si="118"/>
        <v>#VALUE!</v>
      </c>
      <c r="BS139" s="15" t="e">
        <f t="shared" si="132"/>
        <v>#VALUE!</v>
      </c>
      <c r="BT139" s="4" t="str">
        <f t="shared" si="154"/>
        <v> </v>
      </c>
      <c r="BU139" s="4" t="str">
        <f t="shared" si="154"/>
        <v> </v>
      </c>
      <c r="BV139" s="4" t="str">
        <f t="shared" si="154"/>
        <v> </v>
      </c>
      <c r="BW139" s="4" t="str">
        <f t="shared" si="146"/>
        <v> </v>
      </c>
      <c r="BX139" s="4" t="str">
        <f t="shared" si="155"/>
        <v> </v>
      </c>
      <c r="BY139" s="4" t="str">
        <f t="shared" si="147"/>
        <v> </v>
      </c>
      <c r="BZ139" s="4">
        <f t="shared" si="156"/>
        <v>100</v>
      </c>
      <c r="CA139" s="4" t="str">
        <f t="shared" si="148"/>
        <v> </v>
      </c>
      <c r="CB139" s="4" t="str">
        <f t="shared" si="157"/>
        <v> </v>
      </c>
      <c r="CC139" s="4" t="str">
        <f t="shared" si="158"/>
        <v> </v>
      </c>
      <c r="CD139" s="4" t="str">
        <f t="shared" si="119"/>
        <v> </v>
      </c>
      <c r="CE139" s="4" t="str">
        <f t="shared" si="120"/>
        <v> </v>
      </c>
      <c r="CF139" s="4" t="str">
        <f t="shared" si="121"/>
        <v> </v>
      </c>
      <c r="CG139" s="4" t="str">
        <f t="shared" si="122"/>
        <v> </v>
      </c>
      <c r="CH139" s="4" t="str">
        <f t="shared" si="123"/>
        <v> </v>
      </c>
      <c r="CI139" s="4" t="str">
        <f t="shared" si="124"/>
        <v> </v>
      </c>
      <c r="CJ139" s="4" t="str">
        <f t="shared" si="125"/>
        <v> </v>
      </c>
      <c r="CK139" s="4" t="str">
        <f t="shared" si="126"/>
        <v> </v>
      </c>
      <c r="CL139" s="4" t="str">
        <f t="shared" si="127"/>
        <v> </v>
      </c>
      <c r="CM139" s="4" t="str">
        <f t="shared" si="128"/>
        <v> </v>
      </c>
      <c r="CN139" s="4" t="str">
        <f t="shared" si="129"/>
        <v> </v>
      </c>
      <c r="CO139" s="4" t="str">
        <f t="shared" si="130"/>
        <v> </v>
      </c>
      <c r="CP139" s="4" t="str">
        <f t="shared" si="131"/>
        <v> </v>
      </c>
      <c r="CQ139" s="17">
        <f t="shared" si="159"/>
      </c>
    </row>
    <row r="140" spans="1:95" ht="15">
      <c r="A140" s="2">
        <v>137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>
        <f t="shared" si="149"/>
      </c>
      <c r="Z140">
        <f t="shared" si="149"/>
      </c>
      <c r="AA140">
        <f t="shared" si="149"/>
      </c>
      <c r="AB140">
        <f t="shared" si="149"/>
      </c>
      <c r="AC140">
        <f t="shared" si="134"/>
      </c>
      <c r="AD140">
        <f t="shared" si="107"/>
      </c>
      <c r="AE140">
        <f t="shared" si="107"/>
      </c>
      <c r="AF140">
        <f t="shared" si="107"/>
      </c>
      <c r="AG140">
        <f t="shared" si="107"/>
      </c>
      <c r="AH140">
        <f t="shared" si="108"/>
      </c>
      <c r="AI140">
        <f t="shared" si="108"/>
      </c>
      <c r="AJ140">
        <f t="shared" si="108"/>
      </c>
      <c r="AK140">
        <f t="shared" si="108"/>
      </c>
      <c r="AL140">
        <f t="shared" si="109"/>
      </c>
      <c r="AM140">
        <f t="shared" si="109"/>
      </c>
      <c r="AN140">
        <f t="shared" si="109"/>
      </c>
      <c r="AO140">
        <f t="shared" si="109"/>
      </c>
      <c r="AP140">
        <f t="shared" si="135"/>
      </c>
      <c r="AQ140">
        <f t="shared" si="139"/>
      </c>
      <c r="AR140">
        <f t="shared" si="140"/>
      </c>
      <c r="AS140">
        <f t="shared" si="141"/>
      </c>
      <c r="AT140">
        <f t="shared" si="136"/>
      </c>
      <c r="AU140">
        <f t="shared" si="136"/>
      </c>
      <c r="AV140" s="16">
        <f t="shared" si="150"/>
        <v>0</v>
      </c>
      <c r="AW140" s="15" t="e">
        <f t="shared" si="151"/>
        <v>#VALUE!</v>
      </c>
      <c r="AX140" s="15" t="e">
        <f t="shared" si="142"/>
        <v>#VALUE!</v>
      </c>
      <c r="AY140" s="15" t="e">
        <f t="shared" si="151"/>
        <v>#VALUE!</v>
      </c>
      <c r="AZ140" s="15" t="e">
        <f t="shared" si="160"/>
        <v>#VALUE!</v>
      </c>
      <c r="BA140" s="15" t="e">
        <f t="shared" si="161"/>
        <v>#VALUE!</v>
      </c>
      <c r="BB140" s="15" t="e">
        <f t="shared" si="161"/>
        <v>#VALUE!</v>
      </c>
      <c r="BC140" s="15" t="e">
        <f t="shared" si="152"/>
        <v>#VALUE!</v>
      </c>
      <c r="BD140" s="15" t="e">
        <f t="shared" si="143"/>
        <v>#VALUE!</v>
      </c>
      <c r="BE140" s="15" t="e">
        <f t="shared" si="153"/>
        <v>#VALUE!</v>
      </c>
      <c r="BF140" s="15" t="e">
        <f t="shared" si="144"/>
        <v>#VALUE!</v>
      </c>
      <c r="BG140" s="15" t="e">
        <f t="shared" si="106"/>
        <v>#VALUE!</v>
      </c>
      <c r="BH140" s="15" t="e">
        <f t="shared" si="145"/>
        <v>#VALUE!</v>
      </c>
      <c r="BI140" s="15" t="e">
        <f t="shared" si="111"/>
        <v>#VALUE!</v>
      </c>
      <c r="BJ140" s="15" t="e">
        <f t="shared" si="137"/>
        <v>#VALUE!</v>
      </c>
      <c r="BK140" s="15" t="e">
        <f t="shared" si="138"/>
        <v>#VALUE!</v>
      </c>
      <c r="BL140" s="15" t="e">
        <f t="shared" si="112"/>
        <v>#VALUE!</v>
      </c>
      <c r="BM140" s="15" t="e">
        <f t="shared" si="113"/>
        <v>#VALUE!</v>
      </c>
      <c r="BN140" s="15" t="e">
        <f t="shared" si="114"/>
        <v>#VALUE!</v>
      </c>
      <c r="BO140" s="15" t="e">
        <f t="shared" si="115"/>
        <v>#VALUE!</v>
      </c>
      <c r="BP140" s="15" t="e">
        <f t="shared" si="116"/>
        <v>#VALUE!</v>
      </c>
      <c r="BQ140" s="15" t="e">
        <f t="shared" si="117"/>
        <v>#VALUE!</v>
      </c>
      <c r="BR140" s="15" t="e">
        <f t="shared" si="118"/>
        <v>#VALUE!</v>
      </c>
      <c r="BS140" s="15" t="e">
        <f t="shared" si="132"/>
        <v>#VALUE!</v>
      </c>
      <c r="BT140" s="4" t="str">
        <f t="shared" si="154"/>
        <v> </v>
      </c>
      <c r="BU140" s="4" t="str">
        <f t="shared" si="154"/>
        <v> </v>
      </c>
      <c r="BV140" s="4" t="str">
        <f t="shared" si="154"/>
        <v> </v>
      </c>
      <c r="BW140" s="4" t="str">
        <f t="shared" si="146"/>
        <v> </v>
      </c>
      <c r="BX140" s="4" t="str">
        <f t="shared" si="155"/>
        <v> </v>
      </c>
      <c r="BY140" s="4" t="str">
        <f t="shared" si="147"/>
        <v> </v>
      </c>
      <c r="BZ140" s="4" t="str">
        <f t="shared" si="156"/>
        <v> </v>
      </c>
      <c r="CA140" s="4" t="str">
        <f t="shared" si="148"/>
        <v> </v>
      </c>
      <c r="CB140" s="4" t="str">
        <f t="shared" si="157"/>
        <v> </v>
      </c>
      <c r="CC140" s="4" t="str">
        <f t="shared" si="158"/>
        <v> </v>
      </c>
      <c r="CD140" s="4" t="str">
        <f t="shared" si="119"/>
        <v> </v>
      </c>
      <c r="CE140" s="4" t="str">
        <f t="shared" si="120"/>
        <v> </v>
      </c>
      <c r="CF140" s="4" t="str">
        <f t="shared" si="121"/>
        <v> </v>
      </c>
      <c r="CG140" s="4" t="str">
        <f t="shared" si="122"/>
        <v> </v>
      </c>
      <c r="CH140" s="4" t="str">
        <f t="shared" si="123"/>
        <v> </v>
      </c>
      <c r="CI140" s="4" t="str">
        <f t="shared" si="124"/>
        <v> </v>
      </c>
      <c r="CJ140" s="4" t="str">
        <f t="shared" si="125"/>
        <v> </v>
      </c>
      <c r="CK140" s="4" t="str">
        <f t="shared" si="126"/>
        <v> </v>
      </c>
      <c r="CL140" s="4" t="str">
        <f t="shared" si="127"/>
        <v> </v>
      </c>
      <c r="CM140" s="4" t="str">
        <f t="shared" si="128"/>
        <v> </v>
      </c>
      <c r="CN140" s="4" t="str">
        <f t="shared" si="129"/>
        <v> </v>
      </c>
      <c r="CO140" s="4" t="str">
        <f t="shared" si="130"/>
        <v> </v>
      </c>
      <c r="CP140" s="4" t="str">
        <f t="shared" si="131"/>
        <v> </v>
      </c>
      <c r="CQ140" s="17" t="str">
        <f t="shared" si="159"/>
        <v>postepowqanie zostało uniewaznione na podstawie art. 255 pkt 1  ustawy Prawo zamówień publicznych, gdyż nie wpłynęła żadna oferta</v>
      </c>
    </row>
    <row r="141" spans="1:95" ht="15">
      <c r="A141" s="2">
        <v>138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>
        <f t="shared" si="149"/>
      </c>
      <c r="Z141">
        <f t="shared" si="149"/>
      </c>
      <c r="AA141">
        <f t="shared" si="149"/>
      </c>
      <c r="AB141">
        <f t="shared" si="149"/>
      </c>
      <c r="AC141">
        <f t="shared" si="134"/>
      </c>
      <c r="AD141">
        <f t="shared" si="107"/>
      </c>
      <c r="AE141">
        <f t="shared" si="107"/>
      </c>
      <c r="AF141">
        <f t="shared" si="107"/>
      </c>
      <c r="AG141">
        <f t="shared" si="107"/>
      </c>
      <c r="AH141">
        <f t="shared" si="108"/>
      </c>
      <c r="AI141">
        <f t="shared" si="108"/>
      </c>
      <c r="AJ141">
        <f t="shared" si="108"/>
      </c>
      <c r="AK141">
        <f t="shared" si="108"/>
      </c>
      <c r="AL141">
        <f t="shared" si="109"/>
      </c>
      <c r="AM141">
        <f t="shared" si="109"/>
      </c>
      <c r="AN141">
        <f t="shared" si="109"/>
      </c>
      <c r="AO141">
        <f t="shared" si="109"/>
      </c>
      <c r="AP141">
        <f t="shared" si="135"/>
      </c>
      <c r="AQ141">
        <f t="shared" si="139"/>
      </c>
      <c r="AR141">
        <f t="shared" si="140"/>
      </c>
      <c r="AS141">
        <f t="shared" si="141"/>
      </c>
      <c r="AT141">
        <f t="shared" si="136"/>
      </c>
      <c r="AU141">
        <f t="shared" si="136"/>
      </c>
      <c r="AV141" s="16">
        <f t="shared" si="150"/>
        <v>0</v>
      </c>
      <c r="AW141" s="15" t="e">
        <f t="shared" si="151"/>
        <v>#VALUE!</v>
      </c>
      <c r="AX141" s="15" t="e">
        <f t="shared" si="142"/>
        <v>#VALUE!</v>
      </c>
      <c r="AY141" s="15" t="e">
        <f t="shared" si="151"/>
        <v>#VALUE!</v>
      </c>
      <c r="AZ141" s="15" t="e">
        <f t="shared" si="160"/>
        <v>#VALUE!</v>
      </c>
      <c r="BA141" s="15" t="e">
        <f t="shared" si="161"/>
        <v>#VALUE!</v>
      </c>
      <c r="BB141" s="15" t="e">
        <f t="shared" si="161"/>
        <v>#VALUE!</v>
      </c>
      <c r="BC141" s="15" t="e">
        <f t="shared" si="152"/>
        <v>#VALUE!</v>
      </c>
      <c r="BD141" s="15" t="e">
        <f t="shared" si="143"/>
        <v>#VALUE!</v>
      </c>
      <c r="BE141" s="15" t="e">
        <f t="shared" si="153"/>
        <v>#VALUE!</v>
      </c>
      <c r="BF141" s="15" t="e">
        <f t="shared" si="144"/>
        <v>#VALUE!</v>
      </c>
      <c r="BG141" s="15" t="e">
        <f aca="true" t="shared" si="162" ref="BG141:BG164">$AV141/AI141*100</f>
        <v>#VALUE!</v>
      </c>
      <c r="BH141" s="15" t="e">
        <f t="shared" si="145"/>
        <v>#VALUE!</v>
      </c>
      <c r="BI141" s="15" t="e">
        <f t="shared" si="111"/>
        <v>#VALUE!</v>
      </c>
      <c r="BJ141" s="15" t="e">
        <f t="shared" si="137"/>
        <v>#VALUE!</v>
      </c>
      <c r="BK141" s="15" t="e">
        <f t="shared" si="138"/>
        <v>#VALUE!</v>
      </c>
      <c r="BL141" s="15" t="e">
        <f t="shared" si="112"/>
        <v>#VALUE!</v>
      </c>
      <c r="BM141" s="15" t="e">
        <f t="shared" si="113"/>
        <v>#VALUE!</v>
      </c>
      <c r="BN141" s="15" t="e">
        <f t="shared" si="114"/>
        <v>#VALUE!</v>
      </c>
      <c r="BO141" s="15" t="e">
        <f t="shared" si="115"/>
        <v>#VALUE!</v>
      </c>
      <c r="BP141" s="15" t="e">
        <f t="shared" si="116"/>
        <v>#VALUE!</v>
      </c>
      <c r="BQ141" s="15" t="e">
        <f t="shared" si="117"/>
        <v>#VALUE!</v>
      </c>
      <c r="BR141" s="15" t="e">
        <f t="shared" si="118"/>
        <v>#VALUE!</v>
      </c>
      <c r="BS141" s="15" t="e">
        <f t="shared" si="132"/>
        <v>#VALUE!</v>
      </c>
      <c r="BT141" s="4" t="str">
        <f t="shared" si="154"/>
        <v> </v>
      </c>
      <c r="BU141" s="4" t="str">
        <f t="shared" si="154"/>
        <v> </v>
      </c>
      <c r="BV141" s="4" t="str">
        <f t="shared" si="154"/>
        <v> </v>
      </c>
      <c r="BW141" s="4" t="str">
        <f t="shared" si="146"/>
        <v> </v>
      </c>
      <c r="BX141" s="4" t="str">
        <f t="shared" si="155"/>
        <v> </v>
      </c>
      <c r="BY141" s="4" t="str">
        <f t="shared" si="147"/>
        <v> </v>
      </c>
      <c r="BZ141" s="4" t="str">
        <f t="shared" si="156"/>
        <v> </v>
      </c>
      <c r="CA141" s="4" t="str">
        <f t="shared" si="148"/>
        <v> </v>
      </c>
      <c r="CB141" s="4" t="str">
        <f t="shared" si="157"/>
        <v> </v>
      </c>
      <c r="CC141" s="4" t="str">
        <f t="shared" si="158"/>
        <v> </v>
      </c>
      <c r="CD141" s="4" t="str">
        <f t="shared" si="119"/>
        <v> </v>
      </c>
      <c r="CE141" s="4" t="str">
        <f t="shared" si="120"/>
        <v> </v>
      </c>
      <c r="CF141" s="4" t="str">
        <f t="shared" si="121"/>
        <v> </v>
      </c>
      <c r="CG141" s="4" t="str">
        <f t="shared" si="122"/>
        <v> </v>
      </c>
      <c r="CH141" s="4" t="str">
        <f t="shared" si="123"/>
        <v> </v>
      </c>
      <c r="CI141" s="4" t="str">
        <f t="shared" si="124"/>
        <v> </v>
      </c>
      <c r="CJ141" s="4" t="str">
        <f t="shared" si="125"/>
        <v> </v>
      </c>
      <c r="CK141" s="4" t="str">
        <f t="shared" si="126"/>
        <v> </v>
      </c>
      <c r="CL141" s="4" t="str">
        <f t="shared" si="127"/>
        <v> </v>
      </c>
      <c r="CM141" s="4" t="str">
        <f t="shared" si="128"/>
        <v> </v>
      </c>
      <c r="CN141" s="4" t="str">
        <f t="shared" si="129"/>
        <v> </v>
      </c>
      <c r="CO141" s="4" t="str">
        <f t="shared" si="130"/>
        <v> </v>
      </c>
      <c r="CP141" s="4" t="str">
        <f t="shared" si="131"/>
        <v> </v>
      </c>
      <c r="CQ141" s="17" t="str">
        <f t="shared" si="159"/>
        <v>postepowqanie zostało uniewaznione na podstawie art. 255 pkt 1  ustawy Prawo zamówień publicznych, gdyż nie wpłynęła żadna oferta</v>
      </c>
    </row>
    <row r="142" spans="1:95" ht="15">
      <c r="A142" s="2">
        <v>139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>
        <f t="shared" si="149"/>
      </c>
      <c r="Z142">
        <f t="shared" si="149"/>
      </c>
      <c r="AA142">
        <f t="shared" si="149"/>
      </c>
      <c r="AB142">
        <f t="shared" si="149"/>
      </c>
      <c r="AC142">
        <f t="shared" si="134"/>
      </c>
      <c r="AD142">
        <f t="shared" si="107"/>
      </c>
      <c r="AE142">
        <f t="shared" si="107"/>
      </c>
      <c r="AF142">
        <f t="shared" si="107"/>
      </c>
      <c r="AG142">
        <f t="shared" si="107"/>
      </c>
      <c r="AH142">
        <f t="shared" si="108"/>
      </c>
      <c r="AI142">
        <f t="shared" si="108"/>
      </c>
      <c r="AJ142">
        <f t="shared" si="108"/>
      </c>
      <c r="AK142">
        <f t="shared" si="108"/>
      </c>
      <c r="AL142">
        <f t="shared" si="109"/>
      </c>
      <c r="AM142">
        <f t="shared" si="109"/>
      </c>
      <c r="AN142">
        <f t="shared" si="109"/>
      </c>
      <c r="AO142">
        <f t="shared" si="109"/>
      </c>
      <c r="AP142">
        <f t="shared" si="135"/>
      </c>
      <c r="AQ142">
        <f t="shared" si="139"/>
      </c>
      <c r="AR142">
        <f t="shared" si="140"/>
      </c>
      <c r="AS142">
        <f t="shared" si="141"/>
      </c>
      <c r="AT142">
        <f t="shared" si="136"/>
      </c>
      <c r="AU142">
        <f t="shared" si="136"/>
      </c>
      <c r="AV142" s="16">
        <f t="shared" si="150"/>
        <v>0</v>
      </c>
      <c r="AW142" s="15" t="e">
        <f t="shared" si="151"/>
        <v>#VALUE!</v>
      </c>
      <c r="AX142" s="15" t="e">
        <f t="shared" si="142"/>
        <v>#VALUE!</v>
      </c>
      <c r="AY142" s="15" t="e">
        <f t="shared" si="151"/>
        <v>#VALUE!</v>
      </c>
      <c r="AZ142" s="15" t="e">
        <f t="shared" si="160"/>
        <v>#VALUE!</v>
      </c>
      <c r="BA142" s="15" t="e">
        <f t="shared" si="161"/>
        <v>#VALUE!</v>
      </c>
      <c r="BB142" s="15" t="e">
        <f t="shared" si="161"/>
        <v>#VALUE!</v>
      </c>
      <c r="BC142" s="15" t="e">
        <f t="shared" si="152"/>
        <v>#VALUE!</v>
      </c>
      <c r="BD142" s="15" t="e">
        <f t="shared" si="143"/>
        <v>#VALUE!</v>
      </c>
      <c r="BE142" s="15" t="e">
        <f t="shared" si="153"/>
        <v>#VALUE!</v>
      </c>
      <c r="BF142" s="15" t="e">
        <f t="shared" si="144"/>
        <v>#VALUE!</v>
      </c>
      <c r="BG142" s="15" t="e">
        <f t="shared" si="162"/>
        <v>#VALUE!</v>
      </c>
      <c r="BH142" s="15" t="e">
        <f t="shared" si="145"/>
        <v>#VALUE!</v>
      </c>
      <c r="BI142" s="15" t="e">
        <f t="shared" si="111"/>
        <v>#VALUE!</v>
      </c>
      <c r="BJ142" s="15" t="e">
        <f t="shared" si="137"/>
        <v>#VALUE!</v>
      </c>
      <c r="BK142" s="15" t="e">
        <f t="shared" si="138"/>
        <v>#VALUE!</v>
      </c>
      <c r="BL142" s="15" t="e">
        <f t="shared" si="112"/>
        <v>#VALUE!</v>
      </c>
      <c r="BM142" s="15" t="e">
        <f t="shared" si="113"/>
        <v>#VALUE!</v>
      </c>
      <c r="BN142" s="15" t="e">
        <f t="shared" si="114"/>
        <v>#VALUE!</v>
      </c>
      <c r="BO142" s="15" t="e">
        <f t="shared" si="115"/>
        <v>#VALUE!</v>
      </c>
      <c r="BP142" s="15" t="e">
        <f t="shared" si="116"/>
        <v>#VALUE!</v>
      </c>
      <c r="BQ142" s="15" t="e">
        <f t="shared" si="117"/>
        <v>#VALUE!</v>
      </c>
      <c r="BR142" s="15" t="e">
        <f t="shared" si="118"/>
        <v>#VALUE!</v>
      </c>
      <c r="BS142" s="15" t="e">
        <f t="shared" si="132"/>
        <v>#VALUE!</v>
      </c>
      <c r="BT142" s="4" t="str">
        <f t="shared" si="154"/>
        <v> </v>
      </c>
      <c r="BU142" s="4" t="str">
        <f t="shared" si="154"/>
        <v> </v>
      </c>
      <c r="BV142" s="4" t="str">
        <f t="shared" si="154"/>
        <v> </v>
      </c>
      <c r="BW142" s="4" t="str">
        <f t="shared" si="146"/>
        <v> </v>
      </c>
      <c r="BX142" s="4" t="str">
        <f t="shared" si="155"/>
        <v> </v>
      </c>
      <c r="BY142" s="4" t="str">
        <f t="shared" si="147"/>
        <v> </v>
      </c>
      <c r="BZ142" s="4" t="str">
        <f t="shared" si="156"/>
        <v> </v>
      </c>
      <c r="CA142" s="4" t="str">
        <f t="shared" si="148"/>
        <v> </v>
      </c>
      <c r="CB142" s="4" t="str">
        <f t="shared" si="157"/>
        <v> </v>
      </c>
      <c r="CC142" s="4" t="str">
        <f t="shared" si="158"/>
        <v> </v>
      </c>
      <c r="CD142" s="4" t="str">
        <f t="shared" si="119"/>
        <v> </v>
      </c>
      <c r="CE142" s="4" t="str">
        <f t="shared" si="120"/>
        <v> </v>
      </c>
      <c r="CF142" s="4" t="str">
        <f t="shared" si="121"/>
        <v> </v>
      </c>
      <c r="CG142" s="4" t="str">
        <f t="shared" si="122"/>
        <v> </v>
      </c>
      <c r="CH142" s="4" t="str">
        <f t="shared" si="123"/>
        <v> </v>
      </c>
      <c r="CI142" s="4" t="str">
        <f t="shared" si="124"/>
        <v> </v>
      </c>
      <c r="CJ142" s="4" t="str">
        <f t="shared" si="125"/>
        <v> </v>
      </c>
      <c r="CK142" s="4" t="str">
        <f t="shared" si="126"/>
        <v> </v>
      </c>
      <c r="CL142" s="4" t="str">
        <f t="shared" si="127"/>
        <v> </v>
      </c>
      <c r="CM142" s="4" t="str">
        <f t="shared" si="128"/>
        <v> </v>
      </c>
      <c r="CN142" s="4" t="str">
        <f t="shared" si="129"/>
        <v> </v>
      </c>
      <c r="CO142" s="4" t="str">
        <f t="shared" si="130"/>
        <v> </v>
      </c>
      <c r="CP142" s="4" t="str">
        <f t="shared" si="131"/>
        <v> </v>
      </c>
      <c r="CQ142" s="17" t="str">
        <f t="shared" si="159"/>
        <v>postepowqanie zostało uniewaznione na podstawie art. 255 pkt 1  ustawy Prawo zamówień publicznych, gdyż nie wpłynęła żadna oferta</v>
      </c>
    </row>
    <row r="143" spans="1:95" ht="15">
      <c r="A143" s="2">
        <v>140</v>
      </c>
      <c r="B143" s="4"/>
      <c r="C143" s="4"/>
      <c r="D143" s="4">
        <v>1080</v>
      </c>
      <c r="E143" s="4">
        <v>250.56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>
        <f t="shared" si="149"/>
      </c>
      <c r="Z143">
        <f t="shared" si="149"/>
      </c>
      <c r="AA143">
        <f t="shared" si="149"/>
        <v>1080</v>
      </c>
      <c r="AB143">
        <f t="shared" si="149"/>
        <v>250.56</v>
      </c>
      <c r="AC143">
        <f t="shared" si="134"/>
      </c>
      <c r="AD143">
        <f t="shared" si="107"/>
      </c>
      <c r="AE143">
        <f t="shared" si="107"/>
      </c>
      <c r="AF143">
        <f t="shared" si="107"/>
      </c>
      <c r="AG143">
        <f aca="true" t="shared" si="163" ref="AG143:AJ164">IF(J143&gt;0,J143,"")</f>
      </c>
      <c r="AH143">
        <f t="shared" si="108"/>
      </c>
      <c r="AI143">
        <f t="shared" si="108"/>
      </c>
      <c r="AJ143">
        <f t="shared" si="108"/>
      </c>
      <c r="AK143">
        <f aca="true" t="shared" si="164" ref="AK143:AN164">IF(N143&gt;0,N143,"")</f>
      </c>
      <c r="AL143">
        <f t="shared" si="109"/>
      </c>
      <c r="AM143">
        <f t="shared" si="109"/>
      </c>
      <c r="AN143">
        <f t="shared" si="109"/>
      </c>
      <c r="AO143">
        <f aca="true" t="shared" si="165" ref="AO143:AS164">IF(R143&gt;0,R143,"")</f>
      </c>
      <c r="AP143">
        <f t="shared" si="135"/>
      </c>
      <c r="AQ143">
        <f t="shared" si="139"/>
      </c>
      <c r="AR143">
        <f t="shared" si="140"/>
      </c>
      <c r="AS143">
        <f t="shared" si="141"/>
      </c>
      <c r="AT143">
        <f t="shared" si="136"/>
      </c>
      <c r="AU143">
        <f t="shared" si="136"/>
      </c>
      <c r="AV143">
        <f t="shared" si="150"/>
        <v>250.56</v>
      </c>
      <c r="AW143" s="15" t="e">
        <f t="shared" si="151"/>
        <v>#VALUE!</v>
      </c>
      <c r="AX143" s="15" t="e">
        <f t="shared" si="142"/>
        <v>#VALUE!</v>
      </c>
      <c r="AY143" s="15">
        <f t="shared" si="151"/>
        <v>23.200000000000003</v>
      </c>
      <c r="AZ143" s="15">
        <f t="shared" si="160"/>
        <v>100</v>
      </c>
      <c r="BA143" s="15" t="e">
        <f t="shared" si="161"/>
        <v>#VALUE!</v>
      </c>
      <c r="BB143" s="15" t="e">
        <f t="shared" si="161"/>
        <v>#VALUE!</v>
      </c>
      <c r="BC143" s="15" t="e">
        <f t="shared" si="152"/>
        <v>#VALUE!</v>
      </c>
      <c r="BD143" s="15" t="e">
        <f t="shared" si="143"/>
        <v>#VALUE!</v>
      </c>
      <c r="BE143" s="15" t="e">
        <f t="shared" si="153"/>
        <v>#VALUE!</v>
      </c>
      <c r="BF143" s="15" t="e">
        <f t="shared" si="144"/>
        <v>#VALUE!</v>
      </c>
      <c r="BG143" s="15" t="e">
        <f t="shared" si="162"/>
        <v>#VALUE!</v>
      </c>
      <c r="BH143" s="15" t="e">
        <f t="shared" si="145"/>
        <v>#VALUE!</v>
      </c>
      <c r="BI143" s="15" t="e">
        <f t="shared" si="111"/>
        <v>#VALUE!</v>
      </c>
      <c r="BJ143" s="15" t="e">
        <f t="shared" si="137"/>
        <v>#VALUE!</v>
      </c>
      <c r="BK143" s="15" t="e">
        <f t="shared" si="138"/>
        <v>#VALUE!</v>
      </c>
      <c r="BL143" s="15" t="e">
        <f t="shared" si="112"/>
        <v>#VALUE!</v>
      </c>
      <c r="BM143" s="15" t="e">
        <f t="shared" si="113"/>
        <v>#VALUE!</v>
      </c>
      <c r="BN143" s="15" t="e">
        <f t="shared" si="114"/>
        <v>#VALUE!</v>
      </c>
      <c r="BO143" s="15" t="e">
        <f t="shared" si="115"/>
        <v>#VALUE!</v>
      </c>
      <c r="BP143" s="15" t="e">
        <f t="shared" si="116"/>
        <v>#VALUE!</v>
      </c>
      <c r="BQ143" s="15" t="e">
        <f t="shared" si="117"/>
        <v>#VALUE!</v>
      </c>
      <c r="BR143" s="15" t="e">
        <f t="shared" si="118"/>
        <v>#VALUE!</v>
      </c>
      <c r="BS143" s="15" t="e">
        <f t="shared" si="132"/>
        <v>#VALUE!</v>
      </c>
      <c r="BT143" s="4" t="str">
        <f t="shared" si="154"/>
        <v> </v>
      </c>
      <c r="BU143" s="4" t="str">
        <f t="shared" si="154"/>
        <v> </v>
      </c>
      <c r="BV143" s="4">
        <f t="shared" si="154"/>
        <v>23.200000000000003</v>
      </c>
      <c r="BW143" s="4">
        <f t="shared" si="146"/>
        <v>100</v>
      </c>
      <c r="BX143" s="4" t="str">
        <f t="shared" si="155"/>
        <v> </v>
      </c>
      <c r="BY143" s="4" t="str">
        <f t="shared" si="147"/>
        <v> </v>
      </c>
      <c r="BZ143" s="4" t="str">
        <f t="shared" si="156"/>
        <v> </v>
      </c>
      <c r="CA143" s="4" t="str">
        <f t="shared" si="148"/>
        <v> </v>
      </c>
      <c r="CB143" s="4" t="str">
        <f t="shared" si="157"/>
        <v> </v>
      </c>
      <c r="CC143" s="4" t="str">
        <f t="shared" si="158"/>
        <v> </v>
      </c>
      <c r="CD143" s="4" t="str">
        <f t="shared" si="119"/>
        <v> </v>
      </c>
      <c r="CE143" s="4" t="str">
        <f t="shared" si="120"/>
        <v> </v>
      </c>
      <c r="CF143" s="4" t="str">
        <f t="shared" si="121"/>
        <v> </v>
      </c>
      <c r="CG143" s="4" t="str">
        <f t="shared" si="122"/>
        <v> </v>
      </c>
      <c r="CH143" s="4" t="str">
        <f t="shared" si="123"/>
        <v> </v>
      </c>
      <c r="CI143" s="4" t="str">
        <f t="shared" si="124"/>
        <v> </v>
      </c>
      <c r="CJ143" s="4" t="str">
        <f t="shared" si="125"/>
        <v> </v>
      </c>
      <c r="CK143" s="4" t="str">
        <f t="shared" si="126"/>
        <v> </v>
      </c>
      <c r="CL143" s="4" t="str">
        <f t="shared" si="127"/>
        <v> </v>
      </c>
      <c r="CM143" s="4" t="str">
        <f t="shared" si="128"/>
        <v> </v>
      </c>
      <c r="CN143" s="4" t="str">
        <f t="shared" si="129"/>
        <v> </v>
      </c>
      <c r="CO143" s="4" t="str">
        <f t="shared" si="130"/>
        <v> </v>
      </c>
      <c r="CP143" s="4" t="str">
        <f t="shared" si="131"/>
        <v> </v>
      </c>
      <c r="CQ143" s="17">
        <f t="shared" si="159"/>
      </c>
    </row>
    <row r="144" spans="1:95" ht="15">
      <c r="A144" s="2">
        <v>141</v>
      </c>
      <c r="B144" s="4"/>
      <c r="C144" s="4"/>
      <c r="D144" s="4">
        <v>270</v>
      </c>
      <c r="E144" s="4">
        <v>62.64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>
        <f t="shared" si="149"/>
      </c>
      <c r="Z144">
        <f t="shared" si="149"/>
      </c>
      <c r="AA144">
        <f t="shared" si="149"/>
        <v>270</v>
      </c>
      <c r="AB144">
        <f t="shared" si="149"/>
        <v>62.64</v>
      </c>
      <c r="AC144">
        <f t="shared" si="134"/>
      </c>
      <c r="AD144">
        <f t="shared" si="134"/>
      </c>
      <c r="AE144">
        <f t="shared" si="134"/>
      </c>
      <c r="AF144">
        <f t="shared" si="134"/>
      </c>
      <c r="AG144">
        <f t="shared" si="163"/>
      </c>
      <c r="AH144">
        <f t="shared" si="163"/>
      </c>
      <c r="AI144">
        <f t="shared" si="163"/>
      </c>
      <c r="AJ144">
        <f t="shared" si="163"/>
      </c>
      <c r="AK144">
        <f t="shared" si="164"/>
      </c>
      <c r="AL144">
        <f t="shared" si="164"/>
      </c>
      <c r="AM144">
        <f t="shared" si="164"/>
      </c>
      <c r="AN144">
        <f t="shared" si="164"/>
      </c>
      <c r="AO144">
        <f t="shared" si="165"/>
      </c>
      <c r="AP144">
        <f t="shared" si="165"/>
      </c>
      <c r="AQ144">
        <f t="shared" si="165"/>
      </c>
      <c r="AR144">
        <f t="shared" si="165"/>
      </c>
      <c r="AS144">
        <f t="shared" si="165"/>
      </c>
      <c r="AT144">
        <f t="shared" si="136"/>
      </c>
      <c r="AU144">
        <f t="shared" si="136"/>
      </c>
      <c r="AV144">
        <f t="shared" si="150"/>
        <v>62.64</v>
      </c>
      <c r="AW144" s="15" t="e">
        <f t="shared" si="151"/>
        <v>#VALUE!</v>
      </c>
      <c r="AX144" s="15" t="e">
        <f t="shared" si="142"/>
        <v>#VALUE!</v>
      </c>
      <c r="AY144" s="15">
        <f t="shared" si="151"/>
        <v>23.200000000000003</v>
      </c>
      <c r="AZ144" s="15">
        <f t="shared" si="160"/>
        <v>100</v>
      </c>
      <c r="BA144" s="15" t="e">
        <f t="shared" si="161"/>
        <v>#VALUE!</v>
      </c>
      <c r="BB144" s="15" t="e">
        <f t="shared" si="161"/>
        <v>#VALUE!</v>
      </c>
      <c r="BC144" s="15" t="e">
        <f t="shared" si="152"/>
        <v>#VALUE!</v>
      </c>
      <c r="BD144" s="15" t="e">
        <f t="shared" si="143"/>
        <v>#VALUE!</v>
      </c>
      <c r="BE144" s="15" t="e">
        <f t="shared" si="153"/>
        <v>#VALUE!</v>
      </c>
      <c r="BF144" s="15" t="e">
        <f t="shared" si="144"/>
        <v>#VALUE!</v>
      </c>
      <c r="BG144" s="15" t="e">
        <f t="shared" si="162"/>
        <v>#VALUE!</v>
      </c>
      <c r="BH144" s="15" t="e">
        <f t="shared" si="145"/>
        <v>#VALUE!</v>
      </c>
      <c r="BI144" s="15" t="e">
        <f t="shared" si="111"/>
        <v>#VALUE!</v>
      </c>
      <c r="BJ144" s="15" t="e">
        <f t="shared" si="137"/>
        <v>#VALUE!</v>
      </c>
      <c r="BK144" s="15" t="e">
        <f t="shared" si="138"/>
        <v>#VALUE!</v>
      </c>
      <c r="BL144" s="15" t="e">
        <f t="shared" si="112"/>
        <v>#VALUE!</v>
      </c>
      <c r="BM144" s="15" t="e">
        <f t="shared" si="113"/>
        <v>#VALUE!</v>
      </c>
      <c r="BN144" s="15" t="e">
        <f t="shared" si="114"/>
        <v>#VALUE!</v>
      </c>
      <c r="BO144" s="15" t="e">
        <f t="shared" si="115"/>
        <v>#VALUE!</v>
      </c>
      <c r="BP144" s="15" t="e">
        <f t="shared" si="116"/>
        <v>#VALUE!</v>
      </c>
      <c r="BQ144" s="15" t="e">
        <f t="shared" si="117"/>
        <v>#VALUE!</v>
      </c>
      <c r="BR144" s="15" t="e">
        <f t="shared" si="118"/>
        <v>#VALUE!</v>
      </c>
      <c r="BS144" s="15" t="e">
        <f t="shared" si="132"/>
        <v>#VALUE!</v>
      </c>
      <c r="BT144" s="4" t="str">
        <f t="shared" si="154"/>
        <v> </v>
      </c>
      <c r="BU144" s="4" t="str">
        <f t="shared" si="154"/>
        <v> </v>
      </c>
      <c r="BV144" s="4">
        <f t="shared" si="154"/>
        <v>23.200000000000003</v>
      </c>
      <c r="BW144" s="4">
        <f t="shared" si="146"/>
        <v>100</v>
      </c>
      <c r="BX144" s="4" t="str">
        <f t="shared" si="155"/>
        <v> </v>
      </c>
      <c r="BY144" s="4" t="str">
        <f t="shared" si="147"/>
        <v> </v>
      </c>
      <c r="BZ144" s="4" t="str">
        <f t="shared" si="156"/>
        <v> </v>
      </c>
      <c r="CA144" s="4" t="str">
        <f t="shared" si="148"/>
        <v> </v>
      </c>
      <c r="CB144" s="4" t="str">
        <f t="shared" si="157"/>
        <v> </v>
      </c>
      <c r="CC144" s="4" t="str">
        <f t="shared" si="158"/>
        <v> </v>
      </c>
      <c r="CD144" s="4" t="str">
        <f t="shared" si="119"/>
        <v> </v>
      </c>
      <c r="CE144" s="4" t="str">
        <f t="shared" si="120"/>
        <v> </v>
      </c>
      <c r="CF144" s="4" t="str">
        <f t="shared" si="121"/>
        <v> </v>
      </c>
      <c r="CG144" s="4" t="str">
        <f t="shared" si="122"/>
        <v> </v>
      </c>
      <c r="CH144" s="4" t="str">
        <f t="shared" si="123"/>
        <v> </v>
      </c>
      <c r="CI144" s="4" t="str">
        <f t="shared" si="124"/>
        <v> </v>
      </c>
      <c r="CJ144" s="4" t="str">
        <f t="shared" si="125"/>
        <v> </v>
      </c>
      <c r="CK144" s="4" t="str">
        <f t="shared" si="126"/>
        <v> </v>
      </c>
      <c r="CL144" s="4" t="str">
        <f t="shared" si="127"/>
        <v> </v>
      </c>
      <c r="CM144" s="4" t="str">
        <f t="shared" si="128"/>
        <v> </v>
      </c>
      <c r="CN144" s="4" t="str">
        <f t="shared" si="129"/>
        <v> </v>
      </c>
      <c r="CO144" s="4" t="str">
        <f t="shared" si="130"/>
        <v> </v>
      </c>
      <c r="CP144" s="4" t="str">
        <f t="shared" si="131"/>
        <v> </v>
      </c>
      <c r="CQ144" s="17">
        <f t="shared" si="159"/>
      </c>
    </row>
    <row r="145" spans="1:95" ht="15">
      <c r="A145" s="2">
        <v>142</v>
      </c>
      <c r="B145" s="4"/>
      <c r="C145" s="4"/>
      <c r="D145" s="4">
        <v>10800</v>
      </c>
      <c r="E145" s="4">
        <v>3132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>
        <f t="shared" si="149"/>
      </c>
      <c r="Z145">
        <f t="shared" si="149"/>
      </c>
      <c r="AA145">
        <f t="shared" si="149"/>
        <v>10800</v>
      </c>
      <c r="AB145">
        <f t="shared" si="149"/>
        <v>3132</v>
      </c>
      <c r="AC145">
        <f t="shared" si="134"/>
      </c>
      <c r="AD145">
        <f t="shared" si="134"/>
      </c>
      <c r="AE145">
        <f t="shared" si="134"/>
      </c>
      <c r="AF145">
        <f t="shared" si="134"/>
      </c>
      <c r="AG145">
        <f t="shared" si="163"/>
      </c>
      <c r="AH145">
        <f t="shared" si="163"/>
      </c>
      <c r="AI145">
        <f t="shared" si="163"/>
      </c>
      <c r="AJ145">
        <f t="shared" si="163"/>
      </c>
      <c r="AK145">
        <f t="shared" si="164"/>
      </c>
      <c r="AL145">
        <f t="shared" si="164"/>
      </c>
      <c r="AM145">
        <f t="shared" si="164"/>
      </c>
      <c r="AN145">
        <f t="shared" si="164"/>
      </c>
      <c r="AO145">
        <f t="shared" si="165"/>
      </c>
      <c r="AP145">
        <f t="shared" si="165"/>
      </c>
      <c r="AQ145">
        <f t="shared" si="165"/>
      </c>
      <c r="AR145">
        <f t="shared" si="165"/>
      </c>
      <c r="AS145">
        <f t="shared" si="165"/>
      </c>
      <c r="AT145">
        <f t="shared" si="136"/>
      </c>
      <c r="AU145">
        <f t="shared" si="136"/>
      </c>
      <c r="AV145">
        <f t="shared" si="150"/>
        <v>3132</v>
      </c>
      <c r="AW145" s="15" t="e">
        <f t="shared" si="151"/>
        <v>#VALUE!</v>
      </c>
      <c r="AX145" s="15" t="e">
        <f t="shared" si="142"/>
        <v>#VALUE!</v>
      </c>
      <c r="AY145" s="15">
        <f t="shared" si="151"/>
        <v>28.999999999999996</v>
      </c>
      <c r="AZ145" s="15">
        <f t="shared" si="160"/>
        <v>100</v>
      </c>
      <c r="BA145" s="15" t="e">
        <f t="shared" si="161"/>
        <v>#VALUE!</v>
      </c>
      <c r="BB145" s="15" t="e">
        <f t="shared" si="161"/>
        <v>#VALUE!</v>
      </c>
      <c r="BC145" s="15" t="e">
        <f t="shared" si="152"/>
        <v>#VALUE!</v>
      </c>
      <c r="BD145" s="15" t="e">
        <f t="shared" si="143"/>
        <v>#VALUE!</v>
      </c>
      <c r="BE145" s="15" t="e">
        <f t="shared" si="153"/>
        <v>#VALUE!</v>
      </c>
      <c r="BF145" s="15" t="e">
        <f t="shared" si="144"/>
        <v>#VALUE!</v>
      </c>
      <c r="BG145" s="15" t="e">
        <f t="shared" si="162"/>
        <v>#VALUE!</v>
      </c>
      <c r="BH145" s="15" t="e">
        <f t="shared" si="145"/>
        <v>#VALUE!</v>
      </c>
      <c r="BI145" s="15" t="e">
        <f t="shared" si="111"/>
        <v>#VALUE!</v>
      </c>
      <c r="BJ145" s="15" t="e">
        <f t="shared" si="137"/>
        <v>#VALUE!</v>
      </c>
      <c r="BK145" s="15" t="e">
        <f t="shared" si="138"/>
        <v>#VALUE!</v>
      </c>
      <c r="BL145" s="15" t="e">
        <f t="shared" si="112"/>
        <v>#VALUE!</v>
      </c>
      <c r="BM145" s="15" t="e">
        <f t="shared" si="113"/>
        <v>#VALUE!</v>
      </c>
      <c r="BN145" s="15" t="e">
        <f t="shared" si="114"/>
        <v>#VALUE!</v>
      </c>
      <c r="BO145" s="15" t="e">
        <f t="shared" si="115"/>
        <v>#VALUE!</v>
      </c>
      <c r="BP145" s="15" t="e">
        <f t="shared" si="116"/>
        <v>#VALUE!</v>
      </c>
      <c r="BQ145" s="15" t="e">
        <f t="shared" si="117"/>
        <v>#VALUE!</v>
      </c>
      <c r="BR145" s="15" t="e">
        <f t="shared" si="118"/>
        <v>#VALUE!</v>
      </c>
      <c r="BS145" s="15" t="e">
        <f t="shared" si="132"/>
        <v>#VALUE!</v>
      </c>
      <c r="BT145" s="4" t="str">
        <f t="shared" si="154"/>
        <v> </v>
      </c>
      <c r="BU145" s="4" t="str">
        <f t="shared" si="154"/>
        <v> </v>
      </c>
      <c r="BV145" s="4">
        <f t="shared" si="154"/>
        <v>28.999999999999996</v>
      </c>
      <c r="BW145" s="4">
        <f t="shared" si="146"/>
        <v>100</v>
      </c>
      <c r="BX145" s="4" t="str">
        <f t="shared" si="155"/>
        <v> </v>
      </c>
      <c r="BY145" s="4" t="str">
        <f t="shared" si="147"/>
        <v> </v>
      </c>
      <c r="BZ145" s="4" t="str">
        <f t="shared" si="156"/>
        <v> </v>
      </c>
      <c r="CA145" s="4" t="str">
        <f t="shared" si="148"/>
        <v> </v>
      </c>
      <c r="CB145" s="4" t="str">
        <f t="shared" si="157"/>
        <v> </v>
      </c>
      <c r="CC145" s="4" t="str">
        <f t="shared" si="158"/>
        <v> </v>
      </c>
      <c r="CD145" s="4" t="str">
        <f t="shared" si="119"/>
        <v> </v>
      </c>
      <c r="CE145" s="4" t="str">
        <f t="shared" si="120"/>
        <v> </v>
      </c>
      <c r="CF145" s="4" t="str">
        <f t="shared" si="121"/>
        <v> </v>
      </c>
      <c r="CG145" s="4" t="str">
        <f t="shared" si="122"/>
        <v> </v>
      </c>
      <c r="CH145" s="4" t="str">
        <f t="shared" si="123"/>
        <v> </v>
      </c>
      <c r="CI145" s="4" t="str">
        <f t="shared" si="124"/>
        <v> </v>
      </c>
      <c r="CJ145" s="4" t="str">
        <f t="shared" si="125"/>
        <v> </v>
      </c>
      <c r="CK145" s="4" t="str">
        <f t="shared" si="126"/>
        <v> </v>
      </c>
      <c r="CL145" s="4" t="str">
        <f t="shared" si="127"/>
        <v> </v>
      </c>
      <c r="CM145" s="4" t="str">
        <f t="shared" si="128"/>
        <v> </v>
      </c>
      <c r="CN145" s="4" t="str">
        <f t="shared" si="129"/>
        <v> </v>
      </c>
      <c r="CO145" s="4" t="str">
        <f t="shared" si="130"/>
        <v> </v>
      </c>
      <c r="CP145" s="4" t="str">
        <f t="shared" si="131"/>
        <v> </v>
      </c>
      <c r="CQ145" s="17">
        <f t="shared" si="159"/>
      </c>
    </row>
    <row r="146" spans="1:95" ht="15">
      <c r="A146" s="2">
        <v>143</v>
      </c>
      <c r="B146" s="4"/>
      <c r="C146" s="4"/>
      <c r="D146" s="4">
        <v>4320</v>
      </c>
      <c r="E146" s="4">
        <v>1252.8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>
        <f t="shared" si="149"/>
      </c>
      <c r="Z146">
        <f t="shared" si="149"/>
      </c>
      <c r="AA146">
        <f t="shared" si="149"/>
        <v>4320</v>
      </c>
      <c r="AB146">
        <f t="shared" si="149"/>
        <v>1252.8</v>
      </c>
      <c r="AC146">
        <f t="shared" si="134"/>
      </c>
      <c r="AD146">
        <f t="shared" si="134"/>
      </c>
      <c r="AE146">
        <f t="shared" si="134"/>
      </c>
      <c r="AF146">
        <f t="shared" si="134"/>
      </c>
      <c r="AG146">
        <f t="shared" si="163"/>
      </c>
      <c r="AH146">
        <f t="shared" si="163"/>
      </c>
      <c r="AI146">
        <f t="shared" si="163"/>
      </c>
      <c r="AJ146">
        <f t="shared" si="163"/>
      </c>
      <c r="AK146">
        <f t="shared" si="164"/>
      </c>
      <c r="AL146">
        <f t="shared" si="164"/>
      </c>
      <c r="AM146">
        <f t="shared" si="164"/>
      </c>
      <c r="AN146">
        <f t="shared" si="164"/>
      </c>
      <c r="AO146">
        <f t="shared" si="165"/>
      </c>
      <c r="AP146">
        <f t="shared" si="165"/>
      </c>
      <c r="AQ146">
        <f t="shared" si="165"/>
      </c>
      <c r="AR146">
        <f t="shared" si="165"/>
      </c>
      <c r="AS146">
        <f t="shared" si="165"/>
      </c>
      <c r="AT146">
        <f t="shared" si="136"/>
      </c>
      <c r="AU146">
        <f t="shared" si="136"/>
      </c>
      <c r="AV146">
        <f t="shared" si="150"/>
        <v>1252.8</v>
      </c>
      <c r="AW146" s="15" t="e">
        <f t="shared" si="151"/>
        <v>#VALUE!</v>
      </c>
      <c r="AX146" s="15" t="e">
        <f t="shared" si="142"/>
        <v>#VALUE!</v>
      </c>
      <c r="AY146" s="15">
        <f t="shared" si="151"/>
        <v>28.999999999999996</v>
      </c>
      <c r="AZ146" s="15">
        <f t="shared" si="160"/>
        <v>100</v>
      </c>
      <c r="BA146" s="15" t="e">
        <f t="shared" si="161"/>
        <v>#VALUE!</v>
      </c>
      <c r="BB146" s="15" t="e">
        <f t="shared" si="161"/>
        <v>#VALUE!</v>
      </c>
      <c r="BC146" s="15" t="e">
        <f t="shared" si="152"/>
        <v>#VALUE!</v>
      </c>
      <c r="BD146" s="15" t="e">
        <f t="shared" si="143"/>
        <v>#VALUE!</v>
      </c>
      <c r="BE146" s="15" t="e">
        <f t="shared" si="153"/>
        <v>#VALUE!</v>
      </c>
      <c r="BF146" s="15" t="e">
        <f t="shared" si="144"/>
        <v>#VALUE!</v>
      </c>
      <c r="BG146" s="15" t="e">
        <f t="shared" si="162"/>
        <v>#VALUE!</v>
      </c>
      <c r="BH146" s="15" t="e">
        <f t="shared" si="145"/>
        <v>#VALUE!</v>
      </c>
      <c r="BI146" s="15" t="e">
        <f t="shared" si="111"/>
        <v>#VALUE!</v>
      </c>
      <c r="BJ146" s="15" t="e">
        <f t="shared" si="137"/>
        <v>#VALUE!</v>
      </c>
      <c r="BK146" s="15" t="e">
        <f t="shared" si="138"/>
        <v>#VALUE!</v>
      </c>
      <c r="BL146" s="15" t="e">
        <f t="shared" si="112"/>
        <v>#VALUE!</v>
      </c>
      <c r="BM146" s="15" t="e">
        <f t="shared" si="113"/>
        <v>#VALUE!</v>
      </c>
      <c r="BN146" s="15" t="e">
        <f t="shared" si="114"/>
        <v>#VALUE!</v>
      </c>
      <c r="BO146" s="15" t="e">
        <f t="shared" si="115"/>
        <v>#VALUE!</v>
      </c>
      <c r="BP146" s="15" t="e">
        <f t="shared" si="116"/>
        <v>#VALUE!</v>
      </c>
      <c r="BQ146" s="15" t="e">
        <f t="shared" si="117"/>
        <v>#VALUE!</v>
      </c>
      <c r="BR146" s="15" t="e">
        <f t="shared" si="118"/>
        <v>#VALUE!</v>
      </c>
      <c r="BS146" s="15" t="e">
        <f t="shared" si="132"/>
        <v>#VALUE!</v>
      </c>
      <c r="BT146" s="4" t="str">
        <f t="shared" si="154"/>
        <v> </v>
      </c>
      <c r="BU146" s="4" t="str">
        <f t="shared" si="154"/>
        <v> </v>
      </c>
      <c r="BV146" s="4">
        <f t="shared" si="154"/>
        <v>28.999999999999996</v>
      </c>
      <c r="BW146" s="4">
        <f t="shared" si="146"/>
        <v>100</v>
      </c>
      <c r="BX146" s="4" t="str">
        <f t="shared" si="155"/>
        <v> </v>
      </c>
      <c r="BY146" s="4" t="str">
        <f t="shared" si="147"/>
        <v> </v>
      </c>
      <c r="BZ146" s="4" t="str">
        <f t="shared" si="156"/>
        <v> </v>
      </c>
      <c r="CA146" s="4" t="str">
        <f t="shared" si="148"/>
        <v> </v>
      </c>
      <c r="CB146" s="4" t="str">
        <f t="shared" si="157"/>
        <v> </v>
      </c>
      <c r="CC146" s="4" t="str">
        <f t="shared" si="158"/>
        <v> </v>
      </c>
      <c r="CD146" s="4" t="str">
        <f t="shared" si="119"/>
        <v> </v>
      </c>
      <c r="CE146" s="4" t="str">
        <f t="shared" si="120"/>
        <v> </v>
      </c>
      <c r="CF146" s="4" t="str">
        <f t="shared" si="121"/>
        <v> </v>
      </c>
      <c r="CG146" s="4" t="str">
        <f t="shared" si="122"/>
        <v> </v>
      </c>
      <c r="CH146" s="4" t="str">
        <f t="shared" si="123"/>
        <v> </v>
      </c>
      <c r="CI146" s="4" t="str">
        <f t="shared" si="124"/>
        <v> </v>
      </c>
      <c r="CJ146" s="4" t="str">
        <f t="shared" si="125"/>
        <v> </v>
      </c>
      <c r="CK146" s="4" t="str">
        <f t="shared" si="126"/>
        <v> </v>
      </c>
      <c r="CL146" s="4" t="str">
        <f t="shared" si="127"/>
        <v> </v>
      </c>
      <c r="CM146" s="4" t="str">
        <f t="shared" si="128"/>
        <v> </v>
      </c>
      <c r="CN146" s="4" t="str">
        <f t="shared" si="129"/>
        <v> </v>
      </c>
      <c r="CO146" s="4" t="str">
        <f t="shared" si="130"/>
        <v> </v>
      </c>
      <c r="CP146" s="4" t="str">
        <f t="shared" si="131"/>
        <v> </v>
      </c>
      <c r="CQ146" s="17">
        <f t="shared" si="159"/>
      </c>
    </row>
    <row r="147" spans="1:95" ht="15">
      <c r="A147" s="2">
        <v>144</v>
      </c>
      <c r="B147" s="4"/>
      <c r="C147" s="4"/>
      <c r="D147" s="4">
        <v>540</v>
      </c>
      <c r="E147" s="4">
        <v>125.28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>
        <f t="shared" si="149"/>
      </c>
      <c r="Z147">
        <f t="shared" si="149"/>
      </c>
      <c r="AA147">
        <f t="shared" si="149"/>
        <v>540</v>
      </c>
      <c r="AB147">
        <f t="shared" si="149"/>
        <v>125.28</v>
      </c>
      <c r="AC147">
        <f t="shared" si="134"/>
      </c>
      <c r="AD147">
        <f t="shared" si="134"/>
      </c>
      <c r="AE147">
        <f t="shared" si="134"/>
      </c>
      <c r="AF147">
        <f t="shared" si="134"/>
      </c>
      <c r="AG147">
        <f t="shared" si="163"/>
      </c>
      <c r="AH147">
        <f t="shared" si="163"/>
      </c>
      <c r="AI147">
        <f t="shared" si="163"/>
      </c>
      <c r="AJ147">
        <f t="shared" si="163"/>
      </c>
      <c r="AK147">
        <f t="shared" si="164"/>
      </c>
      <c r="AL147">
        <f t="shared" si="164"/>
      </c>
      <c r="AM147">
        <f t="shared" si="164"/>
      </c>
      <c r="AN147">
        <f t="shared" si="164"/>
      </c>
      <c r="AO147">
        <f t="shared" si="165"/>
      </c>
      <c r="AP147">
        <f t="shared" si="165"/>
      </c>
      <c r="AQ147">
        <f t="shared" si="165"/>
      </c>
      <c r="AR147">
        <f t="shared" si="165"/>
      </c>
      <c r="AS147">
        <f t="shared" si="165"/>
      </c>
      <c r="AT147">
        <f t="shared" si="136"/>
      </c>
      <c r="AU147">
        <f t="shared" si="136"/>
      </c>
      <c r="AV147">
        <f t="shared" si="150"/>
        <v>125.28</v>
      </c>
      <c r="AW147" s="15" t="e">
        <f t="shared" si="151"/>
        <v>#VALUE!</v>
      </c>
      <c r="AX147" s="15" t="e">
        <f t="shared" si="142"/>
        <v>#VALUE!</v>
      </c>
      <c r="AY147" s="15">
        <f t="shared" si="151"/>
        <v>23.200000000000003</v>
      </c>
      <c r="AZ147" s="15">
        <f t="shared" si="160"/>
        <v>100</v>
      </c>
      <c r="BA147" s="15" t="e">
        <f t="shared" si="161"/>
        <v>#VALUE!</v>
      </c>
      <c r="BB147" s="15" t="e">
        <f t="shared" si="161"/>
        <v>#VALUE!</v>
      </c>
      <c r="BC147" s="15" t="e">
        <f t="shared" si="152"/>
        <v>#VALUE!</v>
      </c>
      <c r="BD147" s="15" t="e">
        <f t="shared" si="143"/>
        <v>#VALUE!</v>
      </c>
      <c r="BE147" s="15" t="e">
        <f t="shared" si="153"/>
        <v>#VALUE!</v>
      </c>
      <c r="BF147" s="15" t="e">
        <f t="shared" si="144"/>
        <v>#VALUE!</v>
      </c>
      <c r="BG147" s="15" t="e">
        <f t="shared" si="162"/>
        <v>#VALUE!</v>
      </c>
      <c r="BH147" s="15" t="e">
        <f t="shared" si="145"/>
        <v>#VALUE!</v>
      </c>
      <c r="BI147" s="15" t="e">
        <f t="shared" si="111"/>
        <v>#VALUE!</v>
      </c>
      <c r="BJ147" s="15" t="e">
        <f t="shared" si="137"/>
        <v>#VALUE!</v>
      </c>
      <c r="BK147" s="15" t="e">
        <f t="shared" si="138"/>
        <v>#VALUE!</v>
      </c>
      <c r="BL147" s="15" t="e">
        <f t="shared" si="112"/>
        <v>#VALUE!</v>
      </c>
      <c r="BM147" s="15" t="e">
        <f t="shared" si="113"/>
        <v>#VALUE!</v>
      </c>
      <c r="BN147" s="15" t="e">
        <f t="shared" si="114"/>
        <v>#VALUE!</v>
      </c>
      <c r="BO147" s="15" t="e">
        <f t="shared" si="115"/>
        <v>#VALUE!</v>
      </c>
      <c r="BP147" s="15" t="e">
        <f t="shared" si="116"/>
        <v>#VALUE!</v>
      </c>
      <c r="BQ147" s="15" t="e">
        <f t="shared" si="117"/>
        <v>#VALUE!</v>
      </c>
      <c r="BR147" s="15" t="e">
        <f t="shared" si="118"/>
        <v>#VALUE!</v>
      </c>
      <c r="BS147" s="15" t="e">
        <f t="shared" si="132"/>
        <v>#VALUE!</v>
      </c>
      <c r="BT147" s="4" t="str">
        <f t="shared" si="154"/>
        <v> </v>
      </c>
      <c r="BU147" s="4" t="str">
        <f t="shared" si="154"/>
        <v> </v>
      </c>
      <c r="BV147" s="4">
        <f t="shared" si="154"/>
        <v>23.200000000000003</v>
      </c>
      <c r="BW147" s="4">
        <f t="shared" si="146"/>
        <v>100</v>
      </c>
      <c r="BX147" s="4" t="str">
        <f t="shared" si="155"/>
        <v> </v>
      </c>
      <c r="BY147" s="4" t="str">
        <f t="shared" si="147"/>
        <v> </v>
      </c>
      <c r="BZ147" s="4" t="str">
        <f t="shared" si="156"/>
        <v> </v>
      </c>
      <c r="CA147" s="4" t="str">
        <f t="shared" si="148"/>
        <v> </v>
      </c>
      <c r="CB147" s="4" t="str">
        <f t="shared" si="157"/>
        <v> </v>
      </c>
      <c r="CC147" s="4" t="str">
        <f t="shared" si="158"/>
        <v> </v>
      </c>
      <c r="CD147" s="4" t="str">
        <f t="shared" si="119"/>
        <v> </v>
      </c>
      <c r="CE147" s="4" t="str">
        <f t="shared" si="120"/>
        <v> </v>
      </c>
      <c r="CF147" s="4" t="str">
        <f t="shared" si="121"/>
        <v> </v>
      </c>
      <c r="CG147" s="4" t="str">
        <f t="shared" si="122"/>
        <v> </v>
      </c>
      <c r="CH147" s="4" t="str">
        <f t="shared" si="123"/>
        <v> </v>
      </c>
      <c r="CI147" s="4" t="str">
        <f t="shared" si="124"/>
        <v> </v>
      </c>
      <c r="CJ147" s="4" t="str">
        <f t="shared" si="125"/>
        <v> </v>
      </c>
      <c r="CK147" s="4" t="str">
        <f t="shared" si="126"/>
        <v> </v>
      </c>
      <c r="CL147" s="4" t="str">
        <f t="shared" si="127"/>
        <v> </v>
      </c>
      <c r="CM147" s="4" t="str">
        <f t="shared" si="128"/>
        <v> </v>
      </c>
      <c r="CN147" s="4" t="str">
        <f t="shared" si="129"/>
        <v> </v>
      </c>
      <c r="CO147" s="4" t="str">
        <f t="shared" si="130"/>
        <v> </v>
      </c>
      <c r="CP147" s="4" t="str">
        <f t="shared" si="131"/>
        <v> </v>
      </c>
      <c r="CQ147" s="17">
        <f t="shared" si="159"/>
      </c>
    </row>
    <row r="148" spans="1:95" ht="15">
      <c r="A148" s="2">
        <v>145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>
        <f t="shared" si="149"/>
      </c>
      <c r="Z148">
        <f t="shared" si="149"/>
      </c>
      <c r="AA148">
        <f t="shared" si="149"/>
      </c>
      <c r="AB148">
        <f t="shared" si="149"/>
      </c>
      <c r="AC148">
        <f t="shared" si="134"/>
      </c>
      <c r="AD148">
        <f t="shared" si="134"/>
      </c>
      <c r="AE148">
        <f t="shared" si="134"/>
      </c>
      <c r="AF148">
        <f t="shared" si="134"/>
      </c>
      <c r="AG148">
        <f t="shared" si="163"/>
      </c>
      <c r="AH148">
        <f t="shared" si="163"/>
      </c>
      <c r="AI148">
        <f t="shared" si="163"/>
      </c>
      <c r="AJ148">
        <f t="shared" si="163"/>
      </c>
      <c r="AK148">
        <f t="shared" si="164"/>
      </c>
      <c r="AL148">
        <f t="shared" si="164"/>
      </c>
      <c r="AM148">
        <f t="shared" si="164"/>
      </c>
      <c r="AN148">
        <f t="shared" si="164"/>
      </c>
      <c r="AO148">
        <f t="shared" si="165"/>
      </c>
      <c r="AP148">
        <f t="shared" si="165"/>
      </c>
      <c r="AQ148">
        <f t="shared" si="165"/>
      </c>
      <c r="AR148">
        <f t="shared" si="165"/>
      </c>
      <c r="AS148">
        <f t="shared" si="165"/>
      </c>
      <c r="AT148">
        <f t="shared" si="136"/>
      </c>
      <c r="AU148">
        <f t="shared" si="136"/>
      </c>
      <c r="AV148" s="16">
        <f t="shared" si="150"/>
        <v>0</v>
      </c>
      <c r="AW148" s="15" t="e">
        <f t="shared" si="151"/>
        <v>#VALUE!</v>
      </c>
      <c r="AX148" s="15" t="e">
        <f t="shared" si="142"/>
        <v>#VALUE!</v>
      </c>
      <c r="AY148" s="15" t="e">
        <f t="shared" si="151"/>
        <v>#VALUE!</v>
      </c>
      <c r="AZ148" s="15" t="e">
        <f t="shared" si="160"/>
        <v>#VALUE!</v>
      </c>
      <c r="BA148" s="15" t="e">
        <f t="shared" si="161"/>
        <v>#VALUE!</v>
      </c>
      <c r="BB148" s="15" t="e">
        <f t="shared" si="161"/>
        <v>#VALUE!</v>
      </c>
      <c r="BC148" s="15" t="e">
        <f t="shared" si="152"/>
        <v>#VALUE!</v>
      </c>
      <c r="BD148" s="15" t="e">
        <f t="shared" si="143"/>
        <v>#VALUE!</v>
      </c>
      <c r="BE148" s="15" t="e">
        <f t="shared" si="153"/>
        <v>#VALUE!</v>
      </c>
      <c r="BF148" s="15" t="e">
        <f t="shared" si="144"/>
        <v>#VALUE!</v>
      </c>
      <c r="BG148" s="15" t="e">
        <f t="shared" si="162"/>
        <v>#VALUE!</v>
      </c>
      <c r="BH148" s="15" t="e">
        <f t="shared" si="145"/>
        <v>#VALUE!</v>
      </c>
      <c r="BI148" s="15" t="e">
        <f aca="true" t="shared" si="166" ref="BI148:BI164">$AV148/AK148*100</f>
        <v>#VALUE!</v>
      </c>
      <c r="BJ148" s="15" t="e">
        <f t="shared" si="137"/>
        <v>#VALUE!</v>
      </c>
      <c r="BK148" s="15" t="e">
        <f t="shared" si="138"/>
        <v>#VALUE!</v>
      </c>
      <c r="BL148" s="15" t="e">
        <f aca="true" t="shared" si="167" ref="BL148:BL164">$AV148/AN148*100</f>
        <v>#VALUE!</v>
      </c>
      <c r="BM148" s="15" t="e">
        <f aca="true" t="shared" si="168" ref="BM148:BM164">$AV148/AO148*100</f>
        <v>#VALUE!</v>
      </c>
      <c r="BN148" s="15" t="e">
        <f aca="true" t="shared" si="169" ref="BN148:BN164">$AV148/AP148*100</f>
        <v>#VALUE!</v>
      </c>
      <c r="BO148" s="15" t="e">
        <f aca="true" t="shared" si="170" ref="BO148:BO164">$AV148/AQ148*100</f>
        <v>#VALUE!</v>
      </c>
      <c r="BP148" s="15" t="e">
        <f aca="true" t="shared" si="171" ref="BP148:BP164">$AV148/AR148*100</f>
        <v>#VALUE!</v>
      </c>
      <c r="BQ148" s="15" t="e">
        <f aca="true" t="shared" si="172" ref="BQ148:BQ164">$AV148/AS148*100</f>
        <v>#VALUE!</v>
      </c>
      <c r="BR148" s="15" t="e">
        <f aca="true" t="shared" si="173" ref="BR148:BR164">$AV148/AT148*100</f>
        <v>#VALUE!</v>
      </c>
      <c r="BS148" s="15" t="e">
        <f t="shared" si="132"/>
        <v>#VALUE!</v>
      </c>
      <c r="BT148" s="4" t="str">
        <f t="shared" si="154"/>
        <v> </v>
      </c>
      <c r="BU148" s="4" t="str">
        <f t="shared" si="154"/>
        <v> </v>
      </c>
      <c r="BV148" s="4" t="str">
        <f t="shared" si="154"/>
        <v> </v>
      </c>
      <c r="BW148" s="4" t="str">
        <f t="shared" si="146"/>
        <v> </v>
      </c>
      <c r="BX148" s="4" t="str">
        <f t="shared" si="155"/>
        <v> </v>
      </c>
      <c r="BY148" s="4" t="str">
        <f t="shared" si="147"/>
        <v> </v>
      </c>
      <c r="BZ148" s="4" t="str">
        <f t="shared" si="156"/>
        <v> </v>
      </c>
      <c r="CA148" s="4" t="str">
        <f t="shared" si="148"/>
        <v> </v>
      </c>
      <c r="CB148" s="4" t="str">
        <f t="shared" si="157"/>
        <v> </v>
      </c>
      <c r="CC148" s="4" t="str">
        <f t="shared" si="158"/>
        <v> </v>
      </c>
      <c r="CD148" s="4" t="str">
        <f aca="true" t="shared" si="174" ref="CD148:CD164">_xlfn.IFERROR(BG148," ")</f>
        <v> </v>
      </c>
      <c r="CE148" s="4" t="str">
        <f aca="true" t="shared" si="175" ref="CE148:CE163">_xlfn.IFERROR(BH148," ")</f>
        <v> </v>
      </c>
      <c r="CF148" s="4" t="str">
        <f aca="true" t="shared" si="176" ref="CF148:CF164">_xlfn.IFERROR(BI148," ")</f>
        <v> </v>
      </c>
      <c r="CG148" s="4" t="str">
        <f aca="true" t="shared" si="177" ref="CG148:CG163">_xlfn.IFERROR(BJ148," ")</f>
        <v> </v>
      </c>
      <c r="CH148" s="4" t="str">
        <f aca="true" t="shared" si="178" ref="CH148:CH164">_xlfn.IFERROR(BK148," ")</f>
        <v> </v>
      </c>
      <c r="CI148" s="4" t="str">
        <f aca="true" t="shared" si="179" ref="CI148:CI163">_xlfn.IFERROR(BL148," ")</f>
        <v> </v>
      </c>
      <c r="CJ148" s="4" t="str">
        <f aca="true" t="shared" si="180" ref="CJ148:CJ164">_xlfn.IFERROR(BM148," ")</f>
        <v> </v>
      </c>
      <c r="CK148" s="4" t="str">
        <f aca="true" t="shared" si="181" ref="CK148:CK163">_xlfn.IFERROR(BN148," ")</f>
        <v> </v>
      </c>
      <c r="CL148" s="4" t="str">
        <f aca="true" t="shared" si="182" ref="CL148:CL164">_xlfn.IFERROR(BO148," ")</f>
        <v> </v>
      </c>
      <c r="CM148" s="4" t="str">
        <f aca="true" t="shared" si="183" ref="CM148:CM163">_xlfn.IFERROR(BP148," ")</f>
        <v> </v>
      </c>
      <c r="CN148" s="4" t="str">
        <f aca="true" t="shared" si="184" ref="CN148:CN164">_xlfn.IFERROR(BQ148," ")</f>
        <v> </v>
      </c>
      <c r="CO148" s="4" t="str">
        <f aca="true" t="shared" si="185" ref="CO148:CO163">_xlfn.IFERROR(BR148," ")</f>
        <v> </v>
      </c>
      <c r="CP148" s="4" t="str">
        <f aca="true" t="shared" si="186" ref="CP148:CP164">_xlfn.IFERROR(BS148," ")</f>
        <v> </v>
      </c>
      <c r="CQ148" s="17" t="str">
        <f t="shared" si="159"/>
        <v>postepowqanie zostało uniewaznione na podstawie art. 255 pkt 1  ustawy Prawo zamówień publicznych, gdyż nie wpłynęła żadna oferta</v>
      </c>
    </row>
    <row r="149" spans="1:95" ht="15">
      <c r="A149" s="2">
        <v>146</v>
      </c>
      <c r="B149" s="4"/>
      <c r="C149" s="4"/>
      <c r="D149" s="4">
        <v>270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>
        <f t="shared" si="149"/>
      </c>
      <c r="Z149">
        <f t="shared" si="149"/>
      </c>
      <c r="AA149">
        <f t="shared" si="149"/>
        <v>270</v>
      </c>
      <c r="AB149">
        <f t="shared" si="149"/>
      </c>
      <c r="AC149">
        <f t="shared" si="134"/>
      </c>
      <c r="AD149">
        <f t="shared" si="134"/>
      </c>
      <c r="AE149">
        <f t="shared" si="134"/>
      </c>
      <c r="AF149">
        <f t="shared" si="134"/>
      </c>
      <c r="AG149">
        <f t="shared" si="163"/>
      </c>
      <c r="AH149">
        <f t="shared" si="163"/>
      </c>
      <c r="AI149">
        <f t="shared" si="163"/>
      </c>
      <c r="AJ149">
        <f t="shared" si="163"/>
      </c>
      <c r="AK149">
        <f t="shared" si="164"/>
      </c>
      <c r="AL149">
        <f t="shared" si="164"/>
      </c>
      <c r="AM149">
        <f t="shared" si="164"/>
      </c>
      <c r="AN149">
        <f t="shared" si="164"/>
      </c>
      <c r="AO149">
        <f t="shared" si="165"/>
      </c>
      <c r="AP149">
        <f t="shared" si="165"/>
      </c>
      <c r="AQ149">
        <f t="shared" si="165"/>
      </c>
      <c r="AR149">
        <f t="shared" si="165"/>
      </c>
      <c r="AS149">
        <f t="shared" si="165"/>
      </c>
      <c r="AT149">
        <f t="shared" si="136"/>
      </c>
      <c r="AU149">
        <f t="shared" si="136"/>
      </c>
      <c r="AV149">
        <f t="shared" si="150"/>
        <v>270</v>
      </c>
      <c r="AW149" s="15" t="e">
        <f t="shared" si="151"/>
        <v>#VALUE!</v>
      </c>
      <c r="AX149" s="15" t="e">
        <f t="shared" si="142"/>
        <v>#VALUE!</v>
      </c>
      <c r="AY149" s="15">
        <f t="shared" si="151"/>
        <v>100</v>
      </c>
      <c r="AZ149" s="15" t="e">
        <f t="shared" si="160"/>
        <v>#VALUE!</v>
      </c>
      <c r="BA149" s="15" t="e">
        <f t="shared" si="161"/>
        <v>#VALUE!</v>
      </c>
      <c r="BB149" s="15" t="e">
        <f t="shared" si="161"/>
        <v>#VALUE!</v>
      </c>
      <c r="BC149" s="15" t="e">
        <f t="shared" si="152"/>
        <v>#VALUE!</v>
      </c>
      <c r="BD149" s="15" t="e">
        <f t="shared" si="143"/>
        <v>#VALUE!</v>
      </c>
      <c r="BE149" s="15" t="e">
        <f t="shared" si="153"/>
        <v>#VALUE!</v>
      </c>
      <c r="BF149" s="15" t="e">
        <f t="shared" si="144"/>
        <v>#VALUE!</v>
      </c>
      <c r="BG149" s="15" t="e">
        <f t="shared" si="162"/>
        <v>#VALUE!</v>
      </c>
      <c r="BH149" s="15" t="e">
        <f t="shared" si="145"/>
        <v>#VALUE!</v>
      </c>
      <c r="BI149" s="15" t="e">
        <f t="shared" si="166"/>
        <v>#VALUE!</v>
      </c>
      <c r="BJ149" s="15" t="e">
        <f t="shared" si="137"/>
        <v>#VALUE!</v>
      </c>
      <c r="BK149" s="15" t="e">
        <f t="shared" si="138"/>
        <v>#VALUE!</v>
      </c>
      <c r="BL149" s="15" t="e">
        <f t="shared" si="167"/>
        <v>#VALUE!</v>
      </c>
      <c r="BM149" s="15" t="e">
        <f t="shared" si="168"/>
        <v>#VALUE!</v>
      </c>
      <c r="BN149" s="15" t="e">
        <f t="shared" si="169"/>
        <v>#VALUE!</v>
      </c>
      <c r="BO149" s="15" t="e">
        <f t="shared" si="170"/>
        <v>#VALUE!</v>
      </c>
      <c r="BP149" s="15" t="e">
        <f t="shared" si="171"/>
        <v>#VALUE!</v>
      </c>
      <c r="BQ149" s="15" t="e">
        <f t="shared" si="172"/>
        <v>#VALUE!</v>
      </c>
      <c r="BR149" s="15" t="e">
        <f t="shared" si="173"/>
        <v>#VALUE!</v>
      </c>
      <c r="BS149" s="15" t="e">
        <f t="shared" si="132"/>
        <v>#VALUE!</v>
      </c>
      <c r="BT149" s="4" t="str">
        <f t="shared" si="154"/>
        <v> </v>
      </c>
      <c r="BU149" s="4" t="str">
        <f t="shared" si="154"/>
        <v> </v>
      </c>
      <c r="BV149" s="4">
        <f t="shared" si="154"/>
        <v>100</v>
      </c>
      <c r="BW149" s="4" t="str">
        <f t="shared" si="146"/>
        <v> </v>
      </c>
      <c r="BX149" s="4" t="str">
        <f t="shared" si="155"/>
        <v> </v>
      </c>
      <c r="BY149" s="4" t="str">
        <f t="shared" si="147"/>
        <v> </v>
      </c>
      <c r="BZ149" s="4" t="str">
        <f t="shared" si="156"/>
        <v> </v>
      </c>
      <c r="CA149" s="4" t="str">
        <f t="shared" si="148"/>
        <v> </v>
      </c>
      <c r="CB149" s="4" t="str">
        <f t="shared" si="157"/>
        <v> </v>
      </c>
      <c r="CC149" s="4" t="str">
        <f t="shared" si="158"/>
        <v> </v>
      </c>
      <c r="CD149" s="4" t="str">
        <f t="shared" si="174"/>
        <v> </v>
      </c>
      <c r="CE149" s="4" t="str">
        <f t="shared" si="175"/>
        <v> </v>
      </c>
      <c r="CF149" s="4" t="str">
        <f t="shared" si="176"/>
        <v> </v>
      </c>
      <c r="CG149" s="4" t="str">
        <f t="shared" si="177"/>
        <v> </v>
      </c>
      <c r="CH149" s="4" t="str">
        <f t="shared" si="178"/>
        <v> </v>
      </c>
      <c r="CI149" s="4" t="str">
        <f t="shared" si="179"/>
        <v> </v>
      </c>
      <c r="CJ149" s="4" t="str">
        <f t="shared" si="180"/>
        <v> </v>
      </c>
      <c r="CK149" s="4" t="str">
        <f t="shared" si="181"/>
        <v> </v>
      </c>
      <c r="CL149" s="4" t="str">
        <f t="shared" si="182"/>
        <v> </v>
      </c>
      <c r="CM149" s="4" t="str">
        <f t="shared" si="183"/>
        <v> </v>
      </c>
      <c r="CN149" s="4" t="str">
        <f t="shared" si="184"/>
        <v> </v>
      </c>
      <c r="CO149" s="4" t="str">
        <f t="shared" si="185"/>
        <v> </v>
      </c>
      <c r="CP149" s="4" t="str">
        <f t="shared" si="186"/>
        <v> </v>
      </c>
      <c r="CQ149" s="17">
        <f t="shared" si="159"/>
      </c>
    </row>
    <row r="150" spans="1:95" ht="15">
      <c r="A150" s="2">
        <v>147</v>
      </c>
      <c r="B150" s="4"/>
      <c r="C150" s="4"/>
      <c r="D150" s="4">
        <v>270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>
        <f t="shared" si="149"/>
      </c>
      <c r="Z150">
        <f t="shared" si="149"/>
      </c>
      <c r="AA150">
        <f t="shared" si="149"/>
        <v>270</v>
      </c>
      <c r="AB150">
        <f t="shared" si="149"/>
      </c>
      <c r="AC150">
        <f t="shared" si="134"/>
      </c>
      <c r="AD150">
        <f t="shared" si="134"/>
      </c>
      <c r="AE150">
        <f t="shared" si="134"/>
      </c>
      <c r="AF150">
        <f t="shared" si="134"/>
      </c>
      <c r="AG150">
        <f t="shared" si="163"/>
      </c>
      <c r="AH150">
        <f t="shared" si="163"/>
      </c>
      <c r="AI150">
        <f t="shared" si="163"/>
      </c>
      <c r="AJ150">
        <f t="shared" si="163"/>
      </c>
      <c r="AK150">
        <f t="shared" si="164"/>
      </c>
      <c r="AL150">
        <f t="shared" si="164"/>
      </c>
      <c r="AM150">
        <f t="shared" si="164"/>
      </c>
      <c r="AN150">
        <f t="shared" si="164"/>
      </c>
      <c r="AO150">
        <f t="shared" si="165"/>
      </c>
      <c r="AP150">
        <f t="shared" si="165"/>
      </c>
      <c r="AQ150">
        <f t="shared" si="165"/>
      </c>
      <c r="AR150">
        <f t="shared" si="165"/>
      </c>
      <c r="AS150">
        <f t="shared" si="165"/>
      </c>
      <c r="AT150">
        <f t="shared" si="136"/>
      </c>
      <c r="AU150">
        <f t="shared" si="136"/>
      </c>
      <c r="AV150">
        <f t="shared" si="150"/>
        <v>270</v>
      </c>
      <c r="AW150" s="15" t="e">
        <f t="shared" si="151"/>
        <v>#VALUE!</v>
      </c>
      <c r="AX150" s="15" t="e">
        <f t="shared" si="142"/>
        <v>#VALUE!</v>
      </c>
      <c r="AY150" s="15">
        <f t="shared" si="151"/>
        <v>100</v>
      </c>
      <c r="AZ150" s="15" t="e">
        <f t="shared" si="160"/>
        <v>#VALUE!</v>
      </c>
      <c r="BA150" s="15" t="e">
        <f t="shared" si="161"/>
        <v>#VALUE!</v>
      </c>
      <c r="BB150" s="15" t="e">
        <f t="shared" si="161"/>
        <v>#VALUE!</v>
      </c>
      <c r="BC150" s="15" t="e">
        <f t="shared" si="152"/>
        <v>#VALUE!</v>
      </c>
      <c r="BD150" s="15" t="e">
        <f t="shared" si="143"/>
        <v>#VALUE!</v>
      </c>
      <c r="BE150" s="15" t="e">
        <f t="shared" si="153"/>
        <v>#VALUE!</v>
      </c>
      <c r="BF150" s="15" t="e">
        <f t="shared" si="144"/>
        <v>#VALUE!</v>
      </c>
      <c r="BG150" s="15" t="e">
        <f t="shared" si="162"/>
        <v>#VALUE!</v>
      </c>
      <c r="BH150" s="15" t="e">
        <f t="shared" si="145"/>
        <v>#VALUE!</v>
      </c>
      <c r="BI150" s="15" t="e">
        <f t="shared" si="166"/>
        <v>#VALUE!</v>
      </c>
      <c r="BJ150" s="15" t="e">
        <f t="shared" si="137"/>
        <v>#VALUE!</v>
      </c>
      <c r="BK150" s="15" t="e">
        <f t="shared" si="138"/>
        <v>#VALUE!</v>
      </c>
      <c r="BL150" s="15" t="e">
        <f t="shared" si="167"/>
        <v>#VALUE!</v>
      </c>
      <c r="BM150" s="15" t="e">
        <f t="shared" si="168"/>
        <v>#VALUE!</v>
      </c>
      <c r="BN150" s="15" t="e">
        <f t="shared" si="169"/>
        <v>#VALUE!</v>
      </c>
      <c r="BO150" s="15" t="e">
        <f t="shared" si="170"/>
        <v>#VALUE!</v>
      </c>
      <c r="BP150" s="15" t="e">
        <f t="shared" si="171"/>
        <v>#VALUE!</v>
      </c>
      <c r="BQ150" s="15" t="e">
        <f t="shared" si="172"/>
        <v>#VALUE!</v>
      </c>
      <c r="BR150" s="15" t="e">
        <f t="shared" si="173"/>
        <v>#VALUE!</v>
      </c>
      <c r="BS150" s="15" t="e">
        <f t="shared" si="132"/>
        <v>#VALUE!</v>
      </c>
      <c r="BT150" s="4" t="str">
        <f t="shared" si="154"/>
        <v> </v>
      </c>
      <c r="BU150" s="4" t="str">
        <f t="shared" si="154"/>
        <v> </v>
      </c>
      <c r="BV150" s="4">
        <f t="shared" si="154"/>
        <v>100</v>
      </c>
      <c r="BW150" s="4" t="str">
        <f t="shared" si="146"/>
        <v> </v>
      </c>
      <c r="BX150" s="4" t="str">
        <f t="shared" si="155"/>
        <v> </v>
      </c>
      <c r="BY150" s="4" t="str">
        <f t="shared" si="147"/>
        <v> </v>
      </c>
      <c r="BZ150" s="4" t="str">
        <f t="shared" si="156"/>
        <v> </v>
      </c>
      <c r="CA150" s="4" t="str">
        <f t="shared" si="148"/>
        <v> </v>
      </c>
      <c r="CB150" s="4" t="str">
        <f t="shared" si="157"/>
        <v> </v>
      </c>
      <c r="CC150" s="4" t="str">
        <f t="shared" si="158"/>
        <v> </v>
      </c>
      <c r="CD150" s="4" t="str">
        <f t="shared" si="174"/>
        <v> </v>
      </c>
      <c r="CE150" s="4" t="str">
        <f t="shared" si="175"/>
        <v> </v>
      </c>
      <c r="CF150" s="4" t="str">
        <f t="shared" si="176"/>
        <v> </v>
      </c>
      <c r="CG150" s="4" t="str">
        <f t="shared" si="177"/>
        <v> </v>
      </c>
      <c r="CH150" s="4" t="str">
        <f t="shared" si="178"/>
        <v> </v>
      </c>
      <c r="CI150" s="4" t="str">
        <f t="shared" si="179"/>
        <v> </v>
      </c>
      <c r="CJ150" s="4" t="str">
        <f t="shared" si="180"/>
        <v> </v>
      </c>
      <c r="CK150" s="4" t="str">
        <f t="shared" si="181"/>
        <v> </v>
      </c>
      <c r="CL150" s="4" t="str">
        <f t="shared" si="182"/>
        <v> </v>
      </c>
      <c r="CM150" s="4" t="str">
        <f t="shared" si="183"/>
        <v> </v>
      </c>
      <c r="CN150" s="4" t="str">
        <f t="shared" si="184"/>
        <v> </v>
      </c>
      <c r="CO150" s="4" t="str">
        <f t="shared" si="185"/>
        <v> </v>
      </c>
      <c r="CP150" s="4" t="str">
        <f t="shared" si="186"/>
        <v> </v>
      </c>
      <c r="CQ150" s="17">
        <f t="shared" si="159"/>
      </c>
    </row>
    <row r="151" spans="1:95" ht="15">
      <c r="A151" s="2">
        <v>148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>
        <f t="shared" si="149"/>
      </c>
      <c r="Z151">
        <f t="shared" si="149"/>
      </c>
      <c r="AA151">
        <f t="shared" si="149"/>
      </c>
      <c r="AB151">
        <f t="shared" si="149"/>
      </c>
      <c r="AC151">
        <f t="shared" si="134"/>
      </c>
      <c r="AD151">
        <f t="shared" si="134"/>
      </c>
      <c r="AE151">
        <f t="shared" si="134"/>
      </c>
      <c r="AF151">
        <f t="shared" si="134"/>
      </c>
      <c r="AG151">
        <f t="shared" si="163"/>
      </c>
      <c r="AH151">
        <f t="shared" si="163"/>
      </c>
      <c r="AI151">
        <f t="shared" si="163"/>
      </c>
      <c r="AJ151">
        <f t="shared" si="163"/>
      </c>
      <c r="AK151">
        <f t="shared" si="164"/>
      </c>
      <c r="AL151">
        <f t="shared" si="164"/>
      </c>
      <c r="AM151">
        <f t="shared" si="164"/>
      </c>
      <c r="AN151">
        <f t="shared" si="164"/>
      </c>
      <c r="AO151">
        <f t="shared" si="165"/>
      </c>
      <c r="AP151">
        <f t="shared" si="165"/>
      </c>
      <c r="AQ151">
        <f t="shared" si="165"/>
      </c>
      <c r="AR151">
        <f t="shared" si="165"/>
      </c>
      <c r="AS151">
        <f t="shared" si="165"/>
      </c>
      <c r="AT151">
        <f t="shared" si="136"/>
      </c>
      <c r="AU151">
        <f t="shared" si="136"/>
      </c>
      <c r="AV151" s="16">
        <f t="shared" si="150"/>
        <v>0</v>
      </c>
      <c r="AW151" s="15" t="e">
        <f t="shared" si="151"/>
        <v>#VALUE!</v>
      </c>
      <c r="AX151" s="15" t="e">
        <f t="shared" si="142"/>
        <v>#VALUE!</v>
      </c>
      <c r="AY151" s="15" t="e">
        <f t="shared" si="151"/>
        <v>#VALUE!</v>
      </c>
      <c r="AZ151" s="15" t="e">
        <f t="shared" si="160"/>
        <v>#VALUE!</v>
      </c>
      <c r="BA151" s="15" t="e">
        <f t="shared" si="161"/>
        <v>#VALUE!</v>
      </c>
      <c r="BB151" s="15" t="e">
        <f t="shared" si="161"/>
        <v>#VALUE!</v>
      </c>
      <c r="BC151" s="15" t="e">
        <f t="shared" si="152"/>
        <v>#VALUE!</v>
      </c>
      <c r="BD151" s="15" t="e">
        <f t="shared" si="143"/>
        <v>#VALUE!</v>
      </c>
      <c r="BE151" s="15" t="e">
        <f t="shared" si="153"/>
        <v>#VALUE!</v>
      </c>
      <c r="BF151" s="15" t="e">
        <f t="shared" si="144"/>
        <v>#VALUE!</v>
      </c>
      <c r="BG151" s="15" t="e">
        <f t="shared" si="162"/>
        <v>#VALUE!</v>
      </c>
      <c r="BH151" s="15" t="e">
        <f t="shared" si="145"/>
        <v>#VALUE!</v>
      </c>
      <c r="BI151" s="15" t="e">
        <f t="shared" si="166"/>
        <v>#VALUE!</v>
      </c>
      <c r="BJ151" s="15" t="e">
        <f t="shared" si="137"/>
        <v>#VALUE!</v>
      </c>
      <c r="BK151" s="15" t="e">
        <f t="shared" si="138"/>
        <v>#VALUE!</v>
      </c>
      <c r="BL151" s="15" t="e">
        <f t="shared" si="167"/>
        <v>#VALUE!</v>
      </c>
      <c r="BM151" s="15" t="e">
        <f t="shared" si="168"/>
        <v>#VALUE!</v>
      </c>
      <c r="BN151" s="15" t="e">
        <f t="shared" si="169"/>
        <v>#VALUE!</v>
      </c>
      <c r="BO151" s="15" t="e">
        <f t="shared" si="170"/>
        <v>#VALUE!</v>
      </c>
      <c r="BP151" s="15" t="e">
        <f t="shared" si="171"/>
        <v>#VALUE!</v>
      </c>
      <c r="BQ151" s="15" t="e">
        <f t="shared" si="172"/>
        <v>#VALUE!</v>
      </c>
      <c r="BR151" s="15" t="e">
        <f t="shared" si="173"/>
        <v>#VALUE!</v>
      </c>
      <c r="BS151" s="15" t="e">
        <f t="shared" si="132"/>
        <v>#VALUE!</v>
      </c>
      <c r="BT151" s="4" t="str">
        <f t="shared" si="154"/>
        <v> </v>
      </c>
      <c r="BU151" s="4" t="str">
        <f t="shared" si="154"/>
        <v> </v>
      </c>
      <c r="BV151" s="4" t="str">
        <f t="shared" si="154"/>
        <v> </v>
      </c>
      <c r="BW151" s="4" t="str">
        <f t="shared" si="146"/>
        <v> </v>
      </c>
      <c r="BX151" s="4" t="str">
        <f t="shared" si="155"/>
        <v> </v>
      </c>
      <c r="BY151" s="4" t="str">
        <f t="shared" si="147"/>
        <v> </v>
      </c>
      <c r="BZ151" s="4" t="str">
        <f t="shared" si="156"/>
        <v> </v>
      </c>
      <c r="CA151" s="4" t="str">
        <f t="shared" si="148"/>
        <v> </v>
      </c>
      <c r="CB151" s="4" t="str">
        <f t="shared" si="157"/>
        <v> </v>
      </c>
      <c r="CC151" s="4" t="str">
        <f t="shared" si="158"/>
        <v> </v>
      </c>
      <c r="CD151" s="4" t="str">
        <f t="shared" si="174"/>
        <v> </v>
      </c>
      <c r="CE151" s="4" t="str">
        <f t="shared" si="175"/>
        <v> </v>
      </c>
      <c r="CF151" s="4" t="str">
        <f t="shared" si="176"/>
        <v> </v>
      </c>
      <c r="CG151" s="4" t="str">
        <f t="shared" si="177"/>
        <v> </v>
      </c>
      <c r="CH151" s="4" t="str">
        <f t="shared" si="178"/>
        <v> </v>
      </c>
      <c r="CI151" s="4" t="str">
        <f t="shared" si="179"/>
        <v> </v>
      </c>
      <c r="CJ151" s="4" t="str">
        <f t="shared" si="180"/>
        <v> </v>
      </c>
      <c r="CK151" s="4" t="str">
        <f t="shared" si="181"/>
        <v> </v>
      </c>
      <c r="CL151" s="4" t="str">
        <f t="shared" si="182"/>
        <v> </v>
      </c>
      <c r="CM151" s="4" t="str">
        <f t="shared" si="183"/>
        <v> </v>
      </c>
      <c r="CN151" s="4" t="str">
        <f t="shared" si="184"/>
        <v> </v>
      </c>
      <c r="CO151" s="4" t="str">
        <f t="shared" si="185"/>
        <v> </v>
      </c>
      <c r="CP151" s="4" t="str">
        <f t="shared" si="186"/>
        <v> </v>
      </c>
      <c r="CQ151" s="17" t="str">
        <f t="shared" si="159"/>
        <v>postepowqanie zostało uniewaznione na podstawie art. 255 pkt 1  ustawy Prawo zamówień publicznych, gdyż nie wpłynęła żadna oferta</v>
      </c>
    </row>
    <row r="152" spans="1:95" ht="15">
      <c r="A152" s="2">
        <v>149</v>
      </c>
      <c r="B152" s="4"/>
      <c r="C152" s="4"/>
      <c r="D152" s="4"/>
      <c r="E152" s="4">
        <v>125.28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>
        <v>187.92</v>
      </c>
      <c r="Y152">
        <f t="shared" si="149"/>
      </c>
      <c r="Z152">
        <f t="shared" si="149"/>
      </c>
      <c r="AA152">
        <f t="shared" si="149"/>
      </c>
      <c r="AB152">
        <f t="shared" si="149"/>
        <v>125.28</v>
      </c>
      <c r="AC152">
        <f t="shared" si="134"/>
      </c>
      <c r="AD152">
        <f t="shared" si="134"/>
      </c>
      <c r="AE152">
        <f t="shared" si="134"/>
      </c>
      <c r="AF152">
        <f t="shared" si="134"/>
      </c>
      <c r="AG152">
        <f t="shared" si="163"/>
      </c>
      <c r="AH152">
        <f t="shared" si="163"/>
      </c>
      <c r="AI152">
        <f t="shared" si="163"/>
      </c>
      <c r="AJ152">
        <f t="shared" si="163"/>
      </c>
      <c r="AK152">
        <f t="shared" si="164"/>
      </c>
      <c r="AL152">
        <f t="shared" si="164"/>
      </c>
      <c r="AM152">
        <f t="shared" si="164"/>
      </c>
      <c r="AN152">
        <f t="shared" si="164"/>
      </c>
      <c r="AO152">
        <f t="shared" si="165"/>
      </c>
      <c r="AP152">
        <f t="shared" si="165"/>
      </c>
      <c r="AQ152">
        <f t="shared" si="165"/>
      </c>
      <c r="AR152">
        <f t="shared" si="165"/>
      </c>
      <c r="AS152">
        <f t="shared" si="165"/>
      </c>
      <c r="AT152">
        <f t="shared" si="136"/>
      </c>
      <c r="AU152">
        <f t="shared" si="136"/>
        <v>187.92</v>
      </c>
      <c r="AV152">
        <f t="shared" si="150"/>
        <v>125.28</v>
      </c>
      <c r="AW152" s="15" t="e">
        <f t="shared" si="151"/>
        <v>#VALUE!</v>
      </c>
      <c r="AX152" s="15" t="e">
        <f t="shared" si="142"/>
        <v>#VALUE!</v>
      </c>
      <c r="AY152" s="15" t="e">
        <f t="shared" si="151"/>
        <v>#VALUE!</v>
      </c>
      <c r="AZ152" s="15">
        <f t="shared" si="160"/>
        <v>100</v>
      </c>
      <c r="BA152" s="15" t="e">
        <f t="shared" si="161"/>
        <v>#VALUE!</v>
      </c>
      <c r="BB152" s="15" t="e">
        <f t="shared" si="161"/>
        <v>#VALUE!</v>
      </c>
      <c r="BC152" s="15" t="e">
        <f t="shared" si="152"/>
        <v>#VALUE!</v>
      </c>
      <c r="BD152" s="15" t="e">
        <f t="shared" si="143"/>
        <v>#VALUE!</v>
      </c>
      <c r="BE152" s="15" t="e">
        <f t="shared" si="153"/>
        <v>#VALUE!</v>
      </c>
      <c r="BF152" s="15" t="e">
        <f t="shared" si="144"/>
        <v>#VALUE!</v>
      </c>
      <c r="BG152" s="15" t="e">
        <f t="shared" si="162"/>
        <v>#VALUE!</v>
      </c>
      <c r="BH152" s="15" t="e">
        <f t="shared" si="145"/>
        <v>#VALUE!</v>
      </c>
      <c r="BI152" s="15" t="e">
        <f t="shared" si="166"/>
        <v>#VALUE!</v>
      </c>
      <c r="BJ152" s="15" t="e">
        <f t="shared" si="137"/>
        <v>#VALUE!</v>
      </c>
      <c r="BK152" s="15" t="e">
        <f t="shared" si="138"/>
        <v>#VALUE!</v>
      </c>
      <c r="BL152" s="15" t="e">
        <f t="shared" si="167"/>
        <v>#VALUE!</v>
      </c>
      <c r="BM152" s="15" t="e">
        <f t="shared" si="168"/>
        <v>#VALUE!</v>
      </c>
      <c r="BN152" s="15" t="e">
        <f t="shared" si="169"/>
        <v>#VALUE!</v>
      </c>
      <c r="BO152" s="15" t="e">
        <f t="shared" si="170"/>
        <v>#VALUE!</v>
      </c>
      <c r="BP152" s="15" t="e">
        <f t="shared" si="171"/>
        <v>#VALUE!</v>
      </c>
      <c r="BQ152" s="15" t="e">
        <f t="shared" si="172"/>
        <v>#VALUE!</v>
      </c>
      <c r="BR152" s="15" t="e">
        <f t="shared" si="173"/>
        <v>#VALUE!</v>
      </c>
      <c r="BS152" s="15">
        <f t="shared" si="132"/>
        <v>66.66666666666667</v>
      </c>
      <c r="BT152" s="4" t="str">
        <f t="shared" si="154"/>
        <v> </v>
      </c>
      <c r="BU152" s="4" t="str">
        <f t="shared" si="154"/>
        <v> </v>
      </c>
      <c r="BV152" s="4" t="str">
        <f t="shared" si="154"/>
        <v> </v>
      </c>
      <c r="BW152" s="4">
        <f t="shared" si="146"/>
        <v>100</v>
      </c>
      <c r="BX152" s="4" t="str">
        <f t="shared" si="155"/>
        <v> </v>
      </c>
      <c r="BY152" s="4" t="str">
        <f t="shared" si="147"/>
        <v> </v>
      </c>
      <c r="BZ152" s="4" t="str">
        <f t="shared" si="156"/>
        <v> </v>
      </c>
      <c r="CA152" s="4" t="str">
        <f t="shared" si="148"/>
        <v> </v>
      </c>
      <c r="CB152" s="4" t="str">
        <f t="shared" si="157"/>
        <v> </v>
      </c>
      <c r="CC152" s="4" t="str">
        <f t="shared" si="158"/>
        <v> </v>
      </c>
      <c r="CD152" s="4" t="str">
        <f t="shared" si="174"/>
        <v> </v>
      </c>
      <c r="CE152" s="4" t="str">
        <f t="shared" si="175"/>
        <v> </v>
      </c>
      <c r="CF152" s="4" t="str">
        <f t="shared" si="176"/>
        <v> </v>
      </c>
      <c r="CG152" s="4" t="str">
        <f t="shared" si="177"/>
        <v> </v>
      </c>
      <c r="CH152" s="4" t="str">
        <f t="shared" si="178"/>
        <v> </v>
      </c>
      <c r="CI152" s="4" t="str">
        <f t="shared" si="179"/>
        <v> </v>
      </c>
      <c r="CJ152" s="4" t="str">
        <f t="shared" si="180"/>
        <v> </v>
      </c>
      <c r="CK152" s="4" t="str">
        <f t="shared" si="181"/>
        <v> </v>
      </c>
      <c r="CL152" s="4" t="str">
        <f t="shared" si="182"/>
        <v> </v>
      </c>
      <c r="CM152" s="4" t="str">
        <f t="shared" si="183"/>
        <v> </v>
      </c>
      <c r="CN152" s="4" t="str">
        <f t="shared" si="184"/>
        <v> </v>
      </c>
      <c r="CO152" s="4" t="str">
        <f t="shared" si="185"/>
        <v> </v>
      </c>
      <c r="CP152" s="4">
        <f t="shared" si="186"/>
        <v>66.66666666666667</v>
      </c>
      <c r="CQ152" s="17">
        <f t="shared" si="159"/>
      </c>
    </row>
    <row r="153" spans="1:95" ht="15">
      <c r="A153" s="2">
        <v>150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>
        <v>2941.92</v>
      </c>
      <c r="S153" s="4"/>
      <c r="T153" s="4"/>
      <c r="U153" s="4"/>
      <c r="V153" s="4"/>
      <c r="W153" s="4"/>
      <c r="X153" s="4"/>
      <c r="Y153">
        <f t="shared" si="149"/>
      </c>
      <c r="Z153">
        <f t="shared" si="149"/>
      </c>
      <c r="AA153">
        <f t="shared" si="149"/>
      </c>
      <c r="AB153">
        <f t="shared" si="149"/>
      </c>
      <c r="AC153">
        <f t="shared" si="134"/>
      </c>
      <c r="AD153">
        <f t="shared" si="134"/>
      </c>
      <c r="AE153">
        <f t="shared" si="134"/>
      </c>
      <c r="AF153">
        <f t="shared" si="134"/>
      </c>
      <c r="AG153">
        <f t="shared" si="163"/>
      </c>
      <c r="AH153">
        <f t="shared" si="163"/>
      </c>
      <c r="AI153">
        <f t="shared" si="163"/>
      </c>
      <c r="AJ153">
        <f t="shared" si="163"/>
      </c>
      <c r="AK153">
        <f t="shared" si="164"/>
      </c>
      <c r="AL153">
        <f t="shared" si="164"/>
      </c>
      <c r="AM153">
        <f t="shared" si="164"/>
      </c>
      <c r="AN153">
        <f t="shared" si="164"/>
      </c>
      <c r="AO153">
        <f t="shared" si="165"/>
        <v>2941.92</v>
      </c>
      <c r="AP153">
        <f t="shared" si="165"/>
      </c>
      <c r="AQ153">
        <f t="shared" si="165"/>
      </c>
      <c r="AR153">
        <f t="shared" si="165"/>
      </c>
      <c r="AS153">
        <f t="shared" si="165"/>
      </c>
      <c r="AT153">
        <f t="shared" si="136"/>
      </c>
      <c r="AU153">
        <f t="shared" si="136"/>
      </c>
      <c r="AV153">
        <f t="shared" si="150"/>
        <v>2941.92</v>
      </c>
      <c r="AW153" s="15" t="e">
        <f t="shared" si="151"/>
        <v>#VALUE!</v>
      </c>
      <c r="AX153" s="15" t="e">
        <f t="shared" si="142"/>
        <v>#VALUE!</v>
      </c>
      <c r="AY153" s="15" t="e">
        <f t="shared" si="151"/>
        <v>#VALUE!</v>
      </c>
      <c r="AZ153" s="15" t="e">
        <f t="shared" si="160"/>
        <v>#VALUE!</v>
      </c>
      <c r="BA153" s="15" t="e">
        <f t="shared" si="161"/>
        <v>#VALUE!</v>
      </c>
      <c r="BB153" s="15" t="e">
        <f t="shared" si="161"/>
        <v>#VALUE!</v>
      </c>
      <c r="BC153" s="15" t="e">
        <f t="shared" si="152"/>
        <v>#VALUE!</v>
      </c>
      <c r="BD153" s="15" t="e">
        <f t="shared" si="143"/>
        <v>#VALUE!</v>
      </c>
      <c r="BE153" s="15" t="e">
        <f t="shared" si="153"/>
        <v>#VALUE!</v>
      </c>
      <c r="BF153" s="15" t="e">
        <f t="shared" si="144"/>
        <v>#VALUE!</v>
      </c>
      <c r="BG153" s="15" t="e">
        <f t="shared" si="162"/>
        <v>#VALUE!</v>
      </c>
      <c r="BH153" s="15" t="e">
        <f t="shared" si="145"/>
        <v>#VALUE!</v>
      </c>
      <c r="BI153" s="15" t="e">
        <f t="shared" si="166"/>
        <v>#VALUE!</v>
      </c>
      <c r="BJ153" s="15" t="e">
        <f t="shared" si="137"/>
        <v>#VALUE!</v>
      </c>
      <c r="BK153" s="15" t="e">
        <f t="shared" si="138"/>
        <v>#VALUE!</v>
      </c>
      <c r="BL153" s="15" t="e">
        <f t="shared" si="167"/>
        <v>#VALUE!</v>
      </c>
      <c r="BM153" s="15">
        <f t="shared" si="168"/>
        <v>100</v>
      </c>
      <c r="BN153" s="15" t="e">
        <f t="shared" si="169"/>
        <v>#VALUE!</v>
      </c>
      <c r="BO153" s="15" t="e">
        <f t="shared" si="170"/>
        <v>#VALUE!</v>
      </c>
      <c r="BP153" s="15" t="e">
        <f t="shared" si="171"/>
        <v>#VALUE!</v>
      </c>
      <c r="BQ153" s="15" t="e">
        <f t="shared" si="172"/>
        <v>#VALUE!</v>
      </c>
      <c r="BR153" s="15" t="e">
        <f t="shared" si="173"/>
        <v>#VALUE!</v>
      </c>
      <c r="BS153" s="15" t="e">
        <f aca="true" t="shared" si="187" ref="BS153:BS164">$AV153/AU153*100</f>
        <v>#VALUE!</v>
      </c>
      <c r="BT153" s="4" t="str">
        <f t="shared" si="154"/>
        <v> </v>
      </c>
      <c r="BU153" s="4" t="str">
        <f t="shared" si="154"/>
        <v> </v>
      </c>
      <c r="BV153" s="4" t="str">
        <f t="shared" si="154"/>
        <v> </v>
      </c>
      <c r="BW153" s="4" t="str">
        <f t="shared" si="146"/>
        <v> </v>
      </c>
      <c r="BX153" s="4" t="str">
        <f t="shared" si="155"/>
        <v> </v>
      </c>
      <c r="BY153" s="4" t="str">
        <f t="shared" si="147"/>
        <v> </v>
      </c>
      <c r="BZ153" s="4" t="str">
        <f t="shared" si="156"/>
        <v> </v>
      </c>
      <c r="CA153" s="4" t="str">
        <f t="shared" si="148"/>
        <v> </v>
      </c>
      <c r="CB153" s="4" t="str">
        <f t="shared" si="157"/>
        <v> </v>
      </c>
      <c r="CC153" s="4" t="str">
        <f t="shared" si="158"/>
        <v> </v>
      </c>
      <c r="CD153" s="4" t="str">
        <f t="shared" si="174"/>
        <v> </v>
      </c>
      <c r="CE153" s="4" t="str">
        <f t="shared" si="175"/>
        <v> </v>
      </c>
      <c r="CF153" s="4" t="str">
        <f t="shared" si="176"/>
        <v> </v>
      </c>
      <c r="CG153" s="4" t="str">
        <f t="shared" si="177"/>
        <v> </v>
      </c>
      <c r="CH153" s="4" t="str">
        <f t="shared" si="178"/>
        <v> </v>
      </c>
      <c r="CI153" s="4" t="str">
        <f t="shared" si="179"/>
        <v> </v>
      </c>
      <c r="CJ153" s="4">
        <f t="shared" si="180"/>
        <v>100</v>
      </c>
      <c r="CK153" s="4" t="str">
        <f t="shared" si="181"/>
        <v> </v>
      </c>
      <c r="CL153" s="4" t="str">
        <f t="shared" si="182"/>
        <v> </v>
      </c>
      <c r="CM153" s="4" t="str">
        <f t="shared" si="183"/>
        <v> </v>
      </c>
      <c r="CN153" s="4" t="str">
        <f t="shared" si="184"/>
        <v> </v>
      </c>
      <c r="CO153" s="4" t="str">
        <f t="shared" si="185"/>
        <v> </v>
      </c>
      <c r="CP153" s="4" t="str">
        <f t="shared" si="186"/>
        <v> </v>
      </c>
      <c r="CQ153" s="17">
        <f t="shared" si="159"/>
      </c>
    </row>
    <row r="154" spans="1:95" ht="15">
      <c r="A154" s="2">
        <v>151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>
        <f t="shared" si="149"/>
      </c>
      <c r="Z154">
        <f t="shared" si="149"/>
      </c>
      <c r="AA154">
        <f t="shared" si="149"/>
      </c>
      <c r="AB154">
        <f t="shared" si="149"/>
      </c>
      <c r="AC154">
        <f t="shared" si="134"/>
      </c>
      <c r="AD154">
        <f t="shared" si="134"/>
      </c>
      <c r="AE154">
        <f t="shared" si="134"/>
      </c>
      <c r="AF154">
        <f t="shared" si="134"/>
      </c>
      <c r="AG154">
        <f t="shared" si="163"/>
      </c>
      <c r="AH154">
        <f t="shared" si="163"/>
      </c>
      <c r="AI154">
        <f t="shared" si="163"/>
      </c>
      <c r="AJ154">
        <f t="shared" si="163"/>
      </c>
      <c r="AK154">
        <f t="shared" si="164"/>
      </c>
      <c r="AL154">
        <f t="shared" si="164"/>
      </c>
      <c r="AM154">
        <f t="shared" si="164"/>
      </c>
      <c r="AN154">
        <f t="shared" si="164"/>
      </c>
      <c r="AO154">
        <f t="shared" si="165"/>
      </c>
      <c r="AP154">
        <f t="shared" si="165"/>
      </c>
      <c r="AQ154">
        <f t="shared" si="165"/>
      </c>
      <c r="AR154">
        <f t="shared" si="165"/>
      </c>
      <c r="AS154">
        <f t="shared" si="165"/>
      </c>
      <c r="AT154">
        <f t="shared" si="136"/>
      </c>
      <c r="AU154">
        <f t="shared" si="136"/>
      </c>
      <c r="AV154" s="16">
        <f t="shared" si="150"/>
        <v>0</v>
      </c>
      <c r="AW154" s="15" t="e">
        <f t="shared" si="151"/>
        <v>#VALUE!</v>
      </c>
      <c r="AX154" s="15" t="e">
        <f t="shared" si="142"/>
        <v>#VALUE!</v>
      </c>
      <c r="AY154" s="15" t="e">
        <f t="shared" si="151"/>
        <v>#VALUE!</v>
      </c>
      <c r="AZ154" s="15" t="e">
        <f t="shared" si="160"/>
        <v>#VALUE!</v>
      </c>
      <c r="BA154" s="15" t="e">
        <f t="shared" si="161"/>
        <v>#VALUE!</v>
      </c>
      <c r="BB154" s="15" t="e">
        <f t="shared" si="161"/>
        <v>#VALUE!</v>
      </c>
      <c r="BC154" s="15" t="e">
        <f t="shared" si="152"/>
        <v>#VALUE!</v>
      </c>
      <c r="BD154" s="15" t="e">
        <f t="shared" si="143"/>
        <v>#VALUE!</v>
      </c>
      <c r="BE154" s="15" t="e">
        <f t="shared" si="153"/>
        <v>#VALUE!</v>
      </c>
      <c r="BF154" s="15" t="e">
        <f t="shared" si="144"/>
        <v>#VALUE!</v>
      </c>
      <c r="BG154" s="15" t="e">
        <f t="shared" si="162"/>
        <v>#VALUE!</v>
      </c>
      <c r="BH154" s="15" t="e">
        <f t="shared" si="145"/>
        <v>#VALUE!</v>
      </c>
      <c r="BI154" s="15" t="e">
        <f t="shared" si="166"/>
        <v>#VALUE!</v>
      </c>
      <c r="BJ154" s="15" t="e">
        <f t="shared" si="137"/>
        <v>#VALUE!</v>
      </c>
      <c r="BK154" s="15" t="e">
        <f t="shared" si="138"/>
        <v>#VALUE!</v>
      </c>
      <c r="BL154" s="15" t="e">
        <f t="shared" si="167"/>
        <v>#VALUE!</v>
      </c>
      <c r="BM154" s="15" t="e">
        <f t="shared" si="168"/>
        <v>#VALUE!</v>
      </c>
      <c r="BN154" s="15" t="e">
        <f t="shared" si="169"/>
        <v>#VALUE!</v>
      </c>
      <c r="BO154" s="15" t="e">
        <f t="shared" si="170"/>
        <v>#VALUE!</v>
      </c>
      <c r="BP154" s="15" t="e">
        <f t="shared" si="171"/>
        <v>#VALUE!</v>
      </c>
      <c r="BQ154" s="15" t="e">
        <f t="shared" si="172"/>
        <v>#VALUE!</v>
      </c>
      <c r="BR154" s="15" t="e">
        <f t="shared" si="173"/>
        <v>#VALUE!</v>
      </c>
      <c r="BS154" s="15" t="e">
        <f t="shared" si="187"/>
        <v>#VALUE!</v>
      </c>
      <c r="BT154" s="4" t="str">
        <f t="shared" si="154"/>
        <v> </v>
      </c>
      <c r="BU154" s="4" t="str">
        <f t="shared" si="154"/>
        <v> </v>
      </c>
      <c r="BV154" s="4" t="str">
        <f t="shared" si="154"/>
        <v> </v>
      </c>
      <c r="BW154" s="4" t="str">
        <f t="shared" si="146"/>
        <v> </v>
      </c>
      <c r="BX154" s="4" t="str">
        <f t="shared" si="155"/>
        <v> </v>
      </c>
      <c r="BY154" s="4" t="str">
        <f t="shared" si="147"/>
        <v> </v>
      </c>
      <c r="BZ154" s="4" t="str">
        <f t="shared" si="156"/>
        <v> </v>
      </c>
      <c r="CA154" s="4" t="str">
        <f t="shared" si="148"/>
        <v> </v>
      </c>
      <c r="CB154" s="4" t="str">
        <f t="shared" si="157"/>
        <v> </v>
      </c>
      <c r="CC154" s="4" t="str">
        <f t="shared" si="158"/>
        <v> </v>
      </c>
      <c r="CD154" s="4" t="str">
        <f t="shared" si="174"/>
        <v> </v>
      </c>
      <c r="CE154" s="4" t="str">
        <f t="shared" si="175"/>
        <v> </v>
      </c>
      <c r="CF154" s="4" t="str">
        <f t="shared" si="176"/>
        <v> </v>
      </c>
      <c r="CG154" s="4" t="str">
        <f t="shared" si="177"/>
        <v> </v>
      </c>
      <c r="CH154" s="4" t="str">
        <f t="shared" si="178"/>
        <v> </v>
      </c>
      <c r="CI154" s="4" t="str">
        <f t="shared" si="179"/>
        <v> </v>
      </c>
      <c r="CJ154" s="4" t="str">
        <f t="shared" si="180"/>
        <v> </v>
      </c>
      <c r="CK154" s="4" t="str">
        <f t="shared" si="181"/>
        <v> </v>
      </c>
      <c r="CL154" s="4" t="str">
        <f t="shared" si="182"/>
        <v> </v>
      </c>
      <c r="CM154" s="4" t="str">
        <f t="shared" si="183"/>
        <v> </v>
      </c>
      <c r="CN154" s="4" t="str">
        <f t="shared" si="184"/>
        <v> </v>
      </c>
      <c r="CO154" s="4" t="str">
        <f t="shared" si="185"/>
        <v> </v>
      </c>
      <c r="CP154" s="4" t="str">
        <f t="shared" si="186"/>
        <v> </v>
      </c>
      <c r="CQ154" s="17" t="str">
        <f t="shared" si="159"/>
        <v>postepowqanie zostało uniewaznione na podstawie art. 255 pkt 1  ustawy Prawo zamówień publicznych, gdyż nie wpłynęła żadna oferta</v>
      </c>
    </row>
    <row r="155" spans="1:95" ht="15">
      <c r="A155" s="2">
        <v>152</v>
      </c>
      <c r="B155" s="4"/>
      <c r="C155" s="4"/>
      <c r="D155" s="4">
        <v>810</v>
      </c>
      <c r="E155" s="4">
        <v>275.4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>
        <f t="shared" si="149"/>
      </c>
      <c r="Z155">
        <f t="shared" si="149"/>
      </c>
      <c r="AA155">
        <f t="shared" si="149"/>
        <v>810</v>
      </c>
      <c r="AB155">
        <f t="shared" si="149"/>
        <v>275.4</v>
      </c>
      <c r="AC155">
        <f t="shared" si="134"/>
      </c>
      <c r="AD155">
        <f t="shared" si="134"/>
      </c>
      <c r="AE155">
        <f t="shared" si="134"/>
      </c>
      <c r="AF155">
        <f t="shared" si="134"/>
      </c>
      <c r="AG155">
        <f t="shared" si="163"/>
      </c>
      <c r="AH155">
        <f t="shared" si="163"/>
      </c>
      <c r="AI155">
        <f t="shared" si="163"/>
      </c>
      <c r="AJ155">
        <f t="shared" si="163"/>
      </c>
      <c r="AK155">
        <f t="shared" si="164"/>
      </c>
      <c r="AL155">
        <f t="shared" si="164"/>
      </c>
      <c r="AM155">
        <f t="shared" si="164"/>
      </c>
      <c r="AN155">
        <f t="shared" si="164"/>
      </c>
      <c r="AO155">
        <f t="shared" si="165"/>
      </c>
      <c r="AP155">
        <f t="shared" si="165"/>
      </c>
      <c r="AQ155">
        <f t="shared" si="165"/>
      </c>
      <c r="AR155">
        <f t="shared" si="165"/>
      </c>
      <c r="AS155">
        <f t="shared" si="165"/>
      </c>
      <c r="AT155">
        <f t="shared" si="136"/>
      </c>
      <c r="AU155">
        <f t="shared" si="136"/>
      </c>
      <c r="AV155">
        <f t="shared" si="150"/>
        <v>275.4</v>
      </c>
      <c r="AW155" s="15" t="e">
        <f t="shared" si="151"/>
        <v>#VALUE!</v>
      </c>
      <c r="AX155" s="15" t="e">
        <f t="shared" si="142"/>
        <v>#VALUE!</v>
      </c>
      <c r="AY155" s="15">
        <f t="shared" si="151"/>
        <v>34</v>
      </c>
      <c r="AZ155" s="15">
        <f t="shared" si="160"/>
        <v>100</v>
      </c>
      <c r="BA155" s="15" t="e">
        <f t="shared" si="161"/>
        <v>#VALUE!</v>
      </c>
      <c r="BB155" s="15" t="e">
        <f t="shared" si="161"/>
        <v>#VALUE!</v>
      </c>
      <c r="BC155" s="15" t="e">
        <f t="shared" si="152"/>
        <v>#VALUE!</v>
      </c>
      <c r="BD155" s="15" t="e">
        <f t="shared" si="143"/>
        <v>#VALUE!</v>
      </c>
      <c r="BE155" s="15" t="e">
        <f t="shared" si="153"/>
        <v>#VALUE!</v>
      </c>
      <c r="BF155" s="15" t="e">
        <f t="shared" si="144"/>
        <v>#VALUE!</v>
      </c>
      <c r="BG155" s="15" t="e">
        <f t="shared" si="162"/>
        <v>#VALUE!</v>
      </c>
      <c r="BH155" s="15" t="e">
        <f t="shared" si="145"/>
        <v>#VALUE!</v>
      </c>
      <c r="BI155" s="15" t="e">
        <f t="shared" si="166"/>
        <v>#VALUE!</v>
      </c>
      <c r="BJ155" s="15" t="e">
        <f t="shared" si="137"/>
        <v>#VALUE!</v>
      </c>
      <c r="BK155" s="15" t="e">
        <f t="shared" si="138"/>
        <v>#VALUE!</v>
      </c>
      <c r="BL155" s="15" t="e">
        <f t="shared" si="167"/>
        <v>#VALUE!</v>
      </c>
      <c r="BM155" s="15" t="e">
        <f t="shared" si="168"/>
        <v>#VALUE!</v>
      </c>
      <c r="BN155" s="15" t="e">
        <f t="shared" si="169"/>
        <v>#VALUE!</v>
      </c>
      <c r="BO155" s="15" t="e">
        <f t="shared" si="170"/>
        <v>#VALUE!</v>
      </c>
      <c r="BP155" s="15" t="e">
        <f t="shared" si="171"/>
        <v>#VALUE!</v>
      </c>
      <c r="BQ155" s="15" t="e">
        <f t="shared" si="172"/>
        <v>#VALUE!</v>
      </c>
      <c r="BR155" s="15" t="e">
        <f t="shared" si="173"/>
        <v>#VALUE!</v>
      </c>
      <c r="BS155" s="15" t="e">
        <f t="shared" si="187"/>
        <v>#VALUE!</v>
      </c>
      <c r="BT155" s="4" t="str">
        <f t="shared" si="154"/>
        <v> </v>
      </c>
      <c r="BU155" s="4" t="str">
        <f t="shared" si="154"/>
        <v> </v>
      </c>
      <c r="BV155" s="4">
        <f t="shared" si="154"/>
        <v>34</v>
      </c>
      <c r="BW155" s="4">
        <f t="shared" si="146"/>
        <v>100</v>
      </c>
      <c r="BX155" s="4" t="str">
        <f t="shared" si="155"/>
        <v> </v>
      </c>
      <c r="BY155" s="4" t="str">
        <f t="shared" si="147"/>
        <v> </v>
      </c>
      <c r="BZ155" s="4" t="str">
        <f t="shared" si="156"/>
        <v> </v>
      </c>
      <c r="CA155" s="4" t="str">
        <f t="shared" si="148"/>
        <v> </v>
      </c>
      <c r="CB155" s="4" t="str">
        <f t="shared" si="157"/>
        <v> </v>
      </c>
      <c r="CC155" s="4" t="str">
        <f t="shared" si="158"/>
        <v> </v>
      </c>
      <c r="CD155" s="4" t="str">
        <f t="shared" si="174"/>
        <v> </v>
      </c>
      <c r="CE155" s="4" t="str">
        <f t="shared" si="175"/>
        <v> </v>
      </c>
      <c r="CF155" s="4" t="str">
        <f t="shared" si="176"/>
        <v> </v>
      </c>
      <c r="CG155" s="4" t="str">
        <f t="shared" si="177"/>
        <v> </v>
      </c>
      <c r="CH155" s="4" t="str">
        <f t="shared" si="178"/>
        <v> </v>
      </c>
      <c r="CI155" s="4" t="str">
        <f t="shared" si="179"/>
        <v> </v>
      </c>
      <c r="CJ155" s="4" t="str">
        <f t="shared" si="180"/>
        <v> </v>
      </c>
      <c r="CK155" s="4" t="str">
        <f t="shared" si="181"/>
        <v> </v>
      </c>
      <c r="CL155" s="4" t="str">
        <f t="shared" si="182"/>
        <v> </v>
      </c>
      <c r="CM155" s="4" t="str">
        <f t="shared" si="183"/>
        <v> </v>
      </c>
      <c r="CN155" s="4" t="str">
        <f t="shared" si="184"/>
        <v> </v>
      </c>
      <c r="CO155" s="4" t="str">
        <f t="shared" si="185"/>
        <v> </v>
      </c>
      <c r="CP155" s="4" t="str">
        <f t="shared" si="186"/>
        <v> </v>
      </c>
      <c r="CQ155" s="17">
        <f t="shared" si="159"/>
      </c>
    </row>
    <row r="156" spans="1:95" ht="15">
      <c r="A156" s="2">
        <v>153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>
        <f t="shared" si="149"/>
      </c>
      <c r="Z156">
        <f t="shared" si="149"/>
      </c>
      <c r="AA156">
        <f t="shared" si="149"/>
      </c>
      <c r="AB156">
        <f t="shared" si="149"/>
      </c>
      <c r="AC156">
        <f t="shared" si="134"/>
      </c>
      <c r="AD156">
        <f t="shared" si="134"/>
      </c>
      <c r="AE156">
        <f t="shared" si="134"/>
      </c>
      <c r="AF156">
        <f t="shared" si="134"/>
      </c>
      <c r="AG156">
        <f t="shared" si="163"/>
      </c>
      <c r="AH156">
        <f t="shared" si="163"/>
      </c>
      <c r="AI156">
        <f t="shared" si="163"/>
      </c>
      <c r="AJ156">
        <f t="shared" si="163"/>
      </c>
      <c r="AK156">
        <f t="shared" si="164"/>
      </c>
      <c r="AL156">
        <f t="shared" si="164"/>
      </c>
      <c r="AM156">
        <f t="shared" si="164"/>
      </c>
      <c r="AN156">
        <f t="shared" si="164"/>
      </c>
      <c r="AO156">
        <f t="shared" si="165"/>
      </c>
      <c r="AP156">
        <f t="shared" si="165"/>
      </c>
      <c r="AQ156">
        <f t="shared" si="165"/>
      </c>
      <c r="AR156">
        <f t="shared" si="165"/>
      </c>
      <c r="AS156">
        <f t="shared" si="165"/>
      </c>
      <c r="AT156">
        <f t="shared" si="136"/>
      </c>
      <c r="AU156">
        <f t="shared" si="136"/>
      </c>
      <c r="AV156" s="16">
        <f t="shared" si="150"/>
        <v>0</v>
      </c>
      <c r="AW156" s="15" t="e">
        <f t="shared" si="151"/>
        <v>#VALUE!</v>
      </c>
      <c r="AX156" s="15" t="e">
        <f t="shared" si="142"/>
        <v>#VALUE!</v>
      </c>
      <c r="AY156" s="15" t="e">
        <f t="shared" si="151"/>
        <v>#VALUE!</v>
      </c>
      <c r="AZ156" s="15" t="e">
        <f t="shared" si="160"/>
        <v>#VALUE!</v>
      </c>
      <c r="BA156" s="15" t="e">
        <f t="shared" si="161"/>
        <v>#VALUE!</v>
      </c>
      <c r="BB156" s="15" t="e">
        <f t="shared" si="161"/>
        <v>#VALUE!</v>
      </c>
      <c r="BC156" s="15" t="e">
        <f t="shared" si="152"/>
        <v>#VALUE!</v>
      </c>
      <c r="BD156" s="15" t="e">
        <f t="shared" si="143"/>
        <v>#VALUE!</v>
      </c>
      <c r="BE156" s="15" t="e">
        <f t="shared" si="153"/>
        <v>#VALUE!</v>
      </c>
      <c r="BF156" s="15" t="e">
        <f t="shared" si="144"/>
        <v>#VALUE!</v>
      </c>
      <c r="BG156" s="15" t="e">
        <f t="shared" si="162"/>
        <v>#VALUE!</v>
      </c>
      <c r="BH156" s="15" t="e">
        <f t="shared" si="145"/>
        <v>#VALUE!</v>
      </c>
      <c r="BI156" s="15" t="e">
        <f t="shared" si="166"/>
        <v>#VALUE!</v>
      </c>
      <c r="BJ156" s="15" t="e">
        <f t="shared" si="137"/>
        <v>#VALUE!</v>
      </c>
      <c r="BK156" s="15" t="e">
        <f t="shared" si="138"/>
        <v>#VALUE!</v>
      </c>
      <c r="BL156" s="15" t="e">
        <f t="shared" si="167"/>
        <v>#VALUE!</v>
      </c>
      <c r="BM156" s="15" t="e">
        <f t="shared" si="168"/>
        <v>#VALUE!</v>
      </c>
      <c r="BN156" s="15" t="e">
        <f t="shared" si="169"/>
        <v>#VALUE!</v>
      </c>
      <c r="BO156" s="15" t="e">
        <f t="shared" si="170"/>
        <v>#VALUE!</v>
      </c>
      <c r="BP156" s="15" t="e">
        <f t="shared" si="171"/>
        <v>#VALUE!</v>
      </c>
      <c r="BQ156" s="15" t="e">
        <f t="shared" si="172"/>
        <v>#VALUE!</v>
      </c>
      <c r="BR156" s="15" t="e">
        <f t="shared" si="173"/>
        <v>#VALUE!</v>
      </c>
      <c r="BS156" s="15" t="e">
        <f t="shared" si="187"/>
        <v>#VALUE!</v>
      </c>
      <c r="BT156" s="4" t="str">
        <f t="shared" si="154"/>
        <v> </v>
      </c>
      <c r="BU156" s="4" t="str">
        <f t="shared" si="154"/>
        <v> </v>
      </c>
      <c r="BV156" s="4" t="str">
        <f t="shared" si="154"/>
        <v> </v>
      </c>
      <c r="BW156" s="4" t="str">
        <f t="shared" si="146"/>
        <v> </v>
      </c>
      <c r="BX156" s="4" t="str">
        <f t="shared" si="155"/>
        <v> </v>
      </c>
      <c r="BY156" s="4" t="str">
        <f t="shared" si="147"/>
        <v> </v>
      </c>
      <c r="BZ156" s="4" t="str">
        <f t="shared" si="156"/>
        <v> </v>
      </c>
      <c r="CA156" s="4" t="str">
        <f t="shared" si="148"/>
        <v> </v>
      </c>
      <c r="CB156" s="4" t="str">
        <f t="shared" si="157"/>
        <v> </v>
      </c>
      <c r="CC156" s="4" t="str">
        <f t="shared" si="158"/>
        <v> </v>
      </c>
      <c r="CD156" s="4" t="str">
        <f t="shared" si="174"/>
        <v> </v>
      </c>
      <c r="CE156" s="4" t="str">
        <f t="shared" si="175"/>
        <v> </v>
      </c>
      <c r="CF156" s="4" t="str">
        <f t="shared" si="176"/>
        <v> </v>
      </c>
      <c r="CG156" s="4" t="str">
        <f t="shared" si="177"/>
        <v> </v>
      </c>
      <c r="CH156" s="4" t="str">
        <f t="shared" si="178"/>
        <v> </v>
      </c>
      <c r="CI156" s="4" t="str">
        <f t="shared" si="179"/>
        <v> </v>
      </c>
      <c r="CJ156" s="4" t="str">
        <f t="shared" si="180"/>
        <v> </v>
      </c>
      <c r="CK156" s="4" t="str">
        <f t="shared" si="181"/>
        <v> </v>
      </c>
      <c r="CL156" s="4" t="str">
        <f t="shared" si="182"/>
        <v> </v>
      </c>
      <c r="CM156" s="4" t="str">
        <f t="shared" si="183"/>
        <v> </v>
      </c>
      <c r="CN156" s="4" t="str">
        <f t="shared" si="184"/>
        <v> </v>
      </c>
      <c r="CO156" s="4" t="str">
        <f t="shared" si="185"/>
        <v> </v>
      </c>
      <c r="CP156" s="4" t="str">
        <f t="shared" si="186"/>
        <v> </v>
      </c>
      <c r="CQ156" s="17" t="str">
        <f t="shared" si="159"/>
        <v>postepowqanie zostało uniewaznione na podstawie art. 255 pkt 1  ustawy Prawo zamówień publicznych, gdyż nie wpłynęła żadna oferta</v>
      </c>
    </row>
    <row r="157" spans="1:95" ht="15">
      <c r="A157" s="2">
        <v>154</v>
      </c>
      <c r="B157" s="4"/>
      <c r="C157" s="4"/>
      <c r="D157" s="4">
        <v>540</v>
      </c>
      <c r="E157" s="4">
        <v>82.08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>
        <f t="shared" si="149"/>
      </c>
      <c r="Z157">
        <f t="shared" si="149"/>
      </c>
      <c r="AA157">
        <f t="shared" si="149"/>
        <v>540</v>
      </c>
      <c r="AB157">
        <f t="shared" si="149"/>
        <v>82.08</v>
      </c>
      <c r="AC157">
        <f t="shared" si="134"/>
      </c>
      <c r="AD157">
        <f t="shared" si="134"/>
      </c>
      <c r="AE157">
        <f t="shared" si="134"/>
      </c>
      <c r="AF157">
        <f t="shared" si="134"/>
      </c>
      <c r="AG157">
        <f t="shared" si="163"/>
      </c>
      <c r="AH157">
        <f t="shared" si="163"/>
      </c>
      <c r="AI157">
        <f t="shared" si="163"/>
      </c>
      <c r="AJ157">
        <f t="shared" si="163"/>
      </c>
      <c r="AK157">
        <f t="shared" si="164"/>
      </c>
      <c r="AL157">
        <f t="shared" si="164"/>
      </c>
      <c r="AM157">
        <f t="shared" si="164"/>
      </c>
      <c r="AN157">
        <f t="shared" si="164"/>
      </c>
      <c r="AO157">
        <f t="shared" si="165"/>
      </c>
      <c r="AP157">
        <f t="shared" si="165"/>
      </c>
      <c r="AQ157">
        <f t="shared" si="165"/>
      </c>
      <c r="AR157">
        <f t="shared" si="165"/>
      </c>
      <c r="AS157">
        <f t="shared" si="165"/>
      </c>
      <c r="AT157">
        <f t="shared" si="136"/>
      </c>
      <c r="AU157">
        <f t="shared" si="136"/>
      </c>
      <c r="AV157">
        <f t="shared" si="150"/>
        <v>82.08</v>
      </c>
      <c r="AW157" s="15" t="e">
        <f t="shared" si="151"/>
        <v>#VALUE!</v>
      </c>
      <c r="AX157" s="15" t="e">
        <f t="shared" si="142"/>
        <v>#VALUE!</v>
      </c>
      <c r="AY157" s="15">
        <f t="shared" si="151"/>
        <v>15.2</v>
      </c>
      <c r="AZ157" s="15">
        <f t="shared" si="160"/>
        <v>100</v>
      </c>
      <c r="BA157" s="15" t="e">
        <f t="shared" si="161"/>
        <v>#VALUE!</v>
      </c>
      <c r="BB157" s="15" t="e">
        <f t="shared" si="161"/>
        <v>#VALUE!</v>
      </c>
      <c r="BC157" s="15" t="e">
        <f t="shared" si="152"/>
        <v>#VALUE!</v>
      </c>
      <c r="BD157" s="15" t="e">
        <f t="shared" si="143"/>
        <v>#VALUE!</v>
      </c>
      <c r="BE157" s="15" t="e">
        <f t="shared" si="153"/>
        <v>#VALUE!</v>
      </c>
      <c r="BF157" s="15" t="e">
        <f t="shared" si="144"/>
        <v>#VALUE!</v>
      </c>
      <c r="BG157" s="15" t="e">
        <f t="shared" si="162"/>
        <v>#VALUE!</v>
      </c>
      <c r="BH157" s="15" t="e">
        <f t="shared" si="145"/>
        <v>#VALUE!</v>
      </c>
      <c r="BI157" s="15" t="e">
        <f t="shared" si="166"/>
        <v>#VALUE!</v>
      </c>
      <c r="BJ157" s="15" t="e">
        <f t="shared" si="137"/>
        <v>#VALUE!</v>
      </c>
      <c r="BK157" s="15" t="e">
        <f t="shared" si="138"/>
        <v>#VALUE!</v>
      </c>
      <c r="BL157" s="15" t="e">
        <f t="shared" si="167"/>
        <v>#VALUE!</v>
      </c>
      <c r="BM157" s="15" t="e">
        <f t="shared" si="168"/>
        <v>#VALUE!</v>
      </c>
      <c r="BN157" s="15" t="e">
        <f t="shared" si="169"/>
        <v>#VALUE!</v>
      </c>
      <c r="BO157" s="15" t="e">
        <f t="shared" si="170"/>
        <v>#VALUE!</v>
      </c>
      <c r="BP157" s="15" t="e">
        <f t="shared" si="171"/>
        <v>#VALUE!</v>
      </c>
      <c r="BQ157" s="15" t="e">
        <f t="shared" si="172"/>
        <v>#VALUE!</v>
      </c>
      <c r="BR157" s="15" t="e">
        <f t="shared" si="173"/>
        <v>#VALUE!</v>
      </c>
      <c r="BS157" s="15" t="e">
        <f t="shared" si="187"/>
        <v>#VALUE!</v>
      </c>
      <c r="BT157" s="4" t="str">
        <f t="shared" si="154"/>
        <v> </v>
      </c>
      <c r="BU157" s="4" t="str">
        <f t="shared" si="154"/>
        <v> </v>
      </c>
      <c r="BV157" s="4">
        <f t="shared" si="154"/>
        <v>15.2</v>
      </c>
      <c r="BW157" s="4">
        <f t="shared" si="146"/>
        <v>100</v>
      </c>
      <c r="BX157" s="4" t="str">
        <f t="shared" si="155"/>
        <v> </v>
      </c>
      <c r="BY157" s="4" t="str">
        <f t="shared" si="147"/>
        <v> </v>
      </c>
      <c r="BZ157" s="4" t="str">
        <f t="shared" si="156"/>
        <v> </v>
      </c>
      <c r="CA157" s="4" t="str">
        <f t="shared" si="148"/>
        <v> </v>
      </c>
      <c r="CB157" s="4" t="str">
        <f t="shared" si="157"/>
        <v> </v>
      </c>
      <c r="CC157" s="4" t="str">
        <f t="shared" si="158"/>
        <v> </v>
      </c>
      <c r="CD157" s="4" t="str">
        <f t="shared" si="174"/>
        <v> </v>
      </c>
      <c r="CE157" s="4" t="str">
        <f t="shared" si="175"/>
        <v> </v>
      </c>
      <c r="CF157" s="4" t="str">
        <f t="shared" si="176"/>
        <v> </v>
      </c>
      <c r="CG157" s="4" t="str">
        <f t="shared" si="177"/>
        <v> </v>
      </c>
      <c r="CH157" s="4" t="str">
        <f t="shared" si="178"/>
        <v> </v>
      </c>
      <c r="CI157" s="4" t="str">
        <f t="shared" si="179"/>
        <v> </v>
      </c>
      <c r="CJ157" s="4" t="str">
        <f t="shared" si="180"/>
        <v> </v>
      </c>
      <c r="CK157" s="4" t="str">
        <f t="shared" si="181"/>
        <v> </v>
      </c>
      <c r="CL157" s="4" t="str">
        <f t="shared" si="182"/>
        <v> </v>
      </c>
      <c r="CM157" s="4" t="str">
        <f t="shared" si="183"/>
        <v> </v>
      </c>
      <c r="CN157" s="4" t="str">
        <f t="shared" si="184"/>
        <v> </v>
      </c>
      <c r="CO157" s="4" t="str">
        <f t="shared" si="185"/>
        <v> </v>
      </c>
      <c r="CP157" s="4" t="str">
        <f t="shared" si="186"/>
        <v> </v>
      </c>
      <c r="CQ157" s="17">
        <f t="shared" si="159"/>
      </c>
    </row>
    <row r="158" spans="1:95" ht="15">
      <c r="A158" s="2">
        <v>155</v>
      </c>
      <c r="B158" s="4"/>
      <c r="C158" s="4"/>
      <c r="D158" s="4">
        <v>1728</v>
      </c>
      <c r="E158" s="4">
        <v>550.8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>
        <f t="shared" si="149"/>
      </c>
      <c r="Z158">
        <f t="shared" si="149"/>
      </c>
      <c r="AA158">
        <f t="shared" si="149"/>
        <v>1728</v>
      </c>
      <c r="AB158">
        <f t="shared" si="149"/>
        <v>550.8</v>
      </c>
      <c r="AC158">
        <f t="shared" si="134"/>
      </c>
      <c r="AD158">
        <f t="shared" si="134"/>
      </c>
      <c r="AE158">
        <f t="shared" si="134"/>
      </c>
      <c r="AF158">
        <f t="shared" si="134"/>
      </c>
      <c r="AG158">
        <f t="shared" si="163"/>
      </c>
      <c r="AH158">
        <f t="shared" si="163"/>
      </c>
      <c r="AI158">
        <f t="shared" si="163"/>
      </c>
      <c r="AJ158">
        <f t="shared" si="163"/>
      </c>
      <c r="AK158">
        <f t="shared" si="164"/>
      </c>
      <c r="AL158">
        <f t="shared" si="164"/>
      </c>
      <c r="AM158">
        <f t="shared" si="164"/>
      </c>
      <c r="AN158">
        <f t="shared" si="164"/>
      </c>
      <c r="AO158">
        <f t="shared" si="165"/>
      </c>
      <c r="AP158">
        <f t="shared" si="165"/>
      </c>
      <c r="AQ158">
        <f t="shared" si="165"/>
      </c>
      <c r="AR158">
        <f t="shared" si="165"/>
      </c>
      <c r="AS158">
        <f t="shared" si="165"/>
      </c>
      <c r="AT158">
        <f t="shared" si="136"/>
      </c>
      <c r="AU158">
        <f t="shared" si="136"/>
      </c>
      <c r="AV158">
        <f t="shared" si="150"/>
        <v>550.8</v>
      </c>
      <c r="AW158" s="15" t="e">
        <f t="shared" si="151"/>
        <v>#VALUE!</v>
      </c>
      <c r="AX158" s="15" t="e">
        <f t="shared" si="142"/>
        <v>#VALUE!</v>
      </c>
      <c r="AY158" s="15">
        <f t="shared" si="151"/>
        <v>31.874999999999996</v>
      </c>
      <c r="AZ158" s="15">
        <f t="shared" si="160"/>
        <v>100</v>
      </c>
      <c r="BA158" s="15" t="e">
        <f t="shared" si="161"/>
        <v>#VALUE!</v>
      </c>
      <c r="BB158" s="15" t="e">
        <f t="shared" si="161"/>
        <v>#VALUE!</v>
      </c>
      <c r="BC158" s="15" t="e">
        <f t="shared" si="152"/>
        <v>#VALUE!</v>
      </c>
      <c r="BD158" s="15" t="e">
        <f t="shared" si="143"/>
        <v>#VALUE!</v>
      </c>
      <c r="BE158" s="15" t="e">
        <f t="shared" si="153"/>
        <v>#VALUE!</v>
      </c>
      <c r="BF158" s="15" t="e">
        <f t="shared" si="144"/>
        <v>#VALUE!</v>
      </c>
      <c r="BG158" s="15" t="e">
        <f t="shared" si="162"/>
        <v>#VALUE!</v>
      </c>
      <c r="BH158" s="15" t="e">
        <f t="shared" si="145"/>
        <v>#VALUE!</v>
      </c>
      <c r="BI158" s="15" t="e">
        <f t="shared" si="166"/>
        <v>#VALUE!</v>
      </c>
      <c r="BJ158" s="15" t="e">
        <f t="shared" si="137"/>
        <v>#VALUE!</v>
      </c>
      <c r="BK158" s="15" t="e">
        <f t="shared" si="138"/>
        <v>#VALUE!</v>
      </c>
      <c r="BL158" s="15" t="e">
        <f t="shared" si="167"/>
        <v>#VALUE!</v>
      </c>
      <c r="BM158" s="15" t="e">
        <f t="shared" si="168"/>
        <v>#VALUE!</v>
      </c>
      <c r="BN158" s="15" t="e">
        <f t="shared" si="169"/>
        <v>#VALUE!</v>
      </c>
      <c r="BO158" s="15" t="e">
        <f t="shared" si="170"/>
        <v>#VALUE!</v>
      </c>
      <c r="BP158" s="15" t="e">
        <f t="shared" si="171"/>
        <v>#VALUE!</v>
      </c>
      <c r="BQ158" s="15" t="e">
        <f t="shared" si="172"/>
        <v>#VALUE!</v>
      </c>
      <c r="BR158" s="15" t="e">
        <f t="shared" si="173"/>
        <v>#VALUE!</v>
      </c>
      <c r="BS158" s="15" t="e">
        <f t="shared" si="187"/>
        <v>#VALUE!</v>
      </c>
      <c r="BT158" s="4" t="str">
        <f t="shared" si="154"/>
        <v> </v>
      </c>
      <c r="BU158" s="4" t="str">
        <f t="shared" si="154"/>
        <v> </v>
      </c>
      <c r="BV158" s="4">
        <f t="shared" si="154"/>
        <v>31.874999999999996</v>
      </c>
      <c r="BW158" s="4">
        <f t="shared" si="146"/>
        <v>100</v>
      </c>
      <c r="BX158" s="4" t="str">
        <f t="shared" si="155"/>
        <v> </v>
      </c>
      <c r="BY158" s="4" t="str">
        <f t="shared" si="147"/>
        <v> </v>
      </c>
      <c r="BZ158" s="4" t="str">
        <f t="shared" si="156"/>
        <v> </v>
      </c>
      <c r="CA158" s="4" t="str">
        <f t="shared" si="148"/>
        <v> </v>
      </c>
      <c r="CB158" s="4" t="str">
        <f t="shared" si="157"/>
        <v> </v>
      </c>
      <c r="CC158" s="4" t="str">
        <f t="shared" si="158"/>
        <v> </v>
      </c>
      <c r="CD158" s="4" t="str">
        <f t="shared" si="174"/>
        <v> </v>
      </c>
      <c r="CE158" s="4" t="str">
        <f t="shared" si="175"/>
        <v> </v>
      </c>
      <c r="CF158" s="4" t="str">
        <f t="shared" si="176"/>
        <v> </v>
      </c>
      <c r="CG158" s="4" t="str">
        <f t="shared" si="177"/>
        <v> </v>
      </c>
      <c r="CH158" s="4" t="str">
        <f t="shared" si="178"/>
        <v> </v>
      </c>
      <c r="CI158" s="4" t="str">
        <f t="shared" si="179"/>
        <v> </v>
      </c>
      <c r="CJ158" s="4" t="str">
        <f t="shared" si="180"/>
        <v> </v>
      </c>
      <c r="CK158" s="4" t="str">
        <f t="shared" si="181"/>
        <v> </v>
      </c>
      <c r="CL158" s="4" t="str">
        <f t="shared" si="182"/>
        <v> </v>
      </c>
      <c r="CM158" s="4" t="str">
        <f t="shared" si="183"/>
        <v> </v>
      </c>
      <c r="CN158" s="4" t="str">
        <f t="shared" si="184"/>
        <v> </v>
      </c>
      <c r="CO158" s="4" t="str">
        <f t="shared" si="185"/>
        <v> </v>
      </c>
      <c r="CP158" s="4" t="str">
        <f t="shared" si="186"/>
        <v> </v>
      </c>
      <c r="CQ158" s="17">
        <f t="shared" si="159"/>
      </c>
    </row>
    <row r="159" spans="1:95" ht="15">
      <c r="A159" s="2">
        <v>156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>
        <f t="shared" si="149"/>
      </c>
      <c r="Z159">
        <f t="shared" si="149"/>
      </c>
      <c r="AA159">
        <f t="shared" si="149"/>
      </c>
      <c r="AB159">
        <f t="shared" si="149"/>
      </c>
      <c r="AC159">
        <f t="shared" si="134"/>
      </c>
      <c r="AD159">
        <f t="shared" si="134"/>
      </c>
      <c r="AE159">
        <f t="shared" si="134"/>
      </c>
      <c r="AF159">
        <f t="shared" si="134"/>
      </c>
      <c r="AG159">
        <f t="shared" si="163"/>
      </c>
      <c r="AH159">
        <f t="shared" si="163"/>
      </c>
      <c r="AI159">
        <f t="shared" si="163"/>
      </c>
      <c r="AJ159">
        <f t="shared" si="163"/>
      </c>
      <c r="AK159">
        <f t="shared" si="164"/>
      </c>
      <c r="AL159">
        <f t="shared" si="164"/>
      </c>
      <c r="AM159">
        <f t="shared" si="164"/>
      </c>
      <c r="AN159">
        <f t="shared" si="164"/>
      </c>
      <c r="AO159">
        <f t="shared" si="165"/>
      </c>
      <c r="AP159">
        <f t="shared" si="165"/>
      </c>
      <c r="AQ159">
        <f t="shared" si="165"/>
      </c>
      <c r="AR159">
        <f t="shared" si="165"/>
      </c>
      <c r="AS159">
        <f t="shared" si="165"/>
      </c>
      <c r="AT159">
        <f t="shared" si="136"/>
      </c>
      <c r="AU159">
        <f t="shared" si="136"/>
      </c>
      <c r="AV159" s="16">
        <f t="shared" si="150"/>
        <v>0</v>
      </c>
      <c r="AW159" s="15" t="e">
        <f t="shared" si="151"/>
        <v>#VALUE!</v>
      </c>
      <c r="AX159" s="15" t="e">
        <f t="shared" si="142"/>
        <v>#VALUE!</v>
      </c>
      <c r="AY159" s="15" t="e">
        <f t="shared" si="151"/>
        <v>#VALUE!</v>
      </c>
      <c r="AZ159" s="15" t="e">
        <f t="shared" si="160"/>
        <v>#VALUE!</v>
      </c>
      <c r="BA159" s="15" t="e">
        <f t="shared" si="161"/>
        <v>#VALUE!</v>
      </c>
      <c r="BB159" s="15" t="e">
        <f t="shared" si="161"/>
        <v>#VALUE!</v>
      </c>
      <c r="BC159" s="15" t="e">
        <f t="shared" si="152"/>
        <v>#VALUE!</v>
      </c>
      <c r="BD159" s="15" t="e">
        <f t="shared" si="143"/>
        <v>#VALUE!</v>
      </c>
      <c r="BE159" s="15" t="e">
        <f t="shared" si="153"/>
        <v>#VALUE!</v>
      </c>
      <c r="BF159" s="15" t="e">
        <f t="shared" si="144"/>
        <v>#VALUE!</v>
      </c>
      <c r="BG159" s="15" t="e">
        <f t="shared" si="162"/>
        <v>#VALUE!</v>
      </c>
      <c r="BH159" s="15" t="e">
        <f t="shared" si="145"/>
        <v>#VALUE!</v>
      </c>
      <c r="BI159" s="15" t="e">
        <f t="shared" si="166"/>
        <v>#VALUE!</v>
      </c>
      <c r="BJ159" s="15" t="e">
        <f t="shared" si="137"/>
        <v>#VALUE!</v>
      </c>
      <c r="BK159" s="15" t="e">
        <f t="shared" si="138"/>
        <v>#VALUE!</v>
      </c>
      <c r="BL159" s="15" t="e">
        <f t="shared" si="167"/>
        <v>#VALUE!</v>
      </c>
      <c r="BM159" s="15" t="e">
        <f t="shared" si="168"/>
        <v>#VALUE!</v>
      </c>
      <c r="BN159" s="15" t="e">
        <f t="shared" si="169"/>
        <v>#VALUE!</v>
      </c>
      <c r="BO159" s="15" t="e">
        <f t="shared" si="170"/>
        <v>#VALUE!</v>
      </c>
      <c r="BP159" s="15" t="e">
        <f t="shared" si="171"/>
        <v>#VALUE!</v>
      </c>
      <c r="BQ159" s="15" t="e">
        <f t="shared" si="172"/>
        <v>#VALUE!</v>
      </c>
      <c r="BR159" s="15" t="e">
        <f t="shared" si="173"/>
        <v>#VALUE!</v>
      </c>
      <c r="BS159" s="15" t="e">
        <f t="shared" si="187"/>
        <v>#VALUE!</v>
      </c>
      <c r="BT159" s="4" t="str">
        <f t="shared" si="154"/>
        <v> </v>
      </c>
      <c r="BU159" s="4" t="str">
        <f t="shared" si="154"/>
        <v> </v>
      </c>
      <c r="BV159" s="4" t="str">
        <f t="shared" si="154"/>
        <v> </v>
      </c>
      <c r="BW159" s="4" t="str">
        <f t="shared" si="146"/>
        <v> </v>
      </c>
      <c r="BX159" s="4" t="str">
        <f t="shared" si="155"/>
        <v> </v>
      </c>
      <c r="BY159" s="4" t="str">
        <f t="shared" si="147"/>
        <v> </v>
      </c>
      <c r="BZ159" s="4" t="str">
        <f t="shared" si="156"/>
        <v> </v>
      </c>
      <c r="CA159" s="4" t="str">
        <f t="shared" si="148"/>
        <v> </v>
      </c>
      <c r="CB159" s="4" t="str">
        <f t="shared" si="157"/>
        <v> </v>
      </c>
      <c r="CC159" s="4" t="str">
        <f t="shared" si="158"/>
        <v> </v>
      </c>
      <c r="CD159" s="4" t="str">
        <f t="shared" si="174"/>
        <v> </v>
      </c>
      <c r="CE159" s="4" t="str">
        <f t="shared" si="175"/>
        <v> </v>
      </c>
      <c r="CF159" s="4" t="str">
        <f t="shared" si="176"/>
        <v> </v>
      </c>
      <c r="CG159" s="4" t="str">
        <f t="shared" si="177"/>
        <v> </v>
      </c>
      <c r="CH159" s="4" t="str">
        <f t="shared" si="178"/>
        <v> </v>
      </c>
      <c r="CI159" s="4" t="str">
        <f t="shared" si="179"/>
        <v> </v>
      </c>
      <c r="CJ159" s="4" t="str">
        <f t="shared" si="180"/>
        <v> </v>
      </c>
      <c r="CK159" s="4" t="str">
        <f t="shared" si="181"/>
        <v> </v>
      </c>
      <c r="CL159" s="4" t="str">
        <f t="shared" si="182"/>
        <v> </v>
      </c>
      <c r="CM159" s="4" t="str">
        <f t="shared" si="183"/>
        <v> </v>
      </c>
      <c r="CN159" s="4" t="str">
        <f t="shared" si="184"/>
        <v> </v>
      </c>
      <c r="CO159" s="4" t="str">
        <f t="shared" si="185"/>
        <v> </v>
      </c>
      <c r="CP159" s="4" t="str">
        <f t="shared" si="186"/>
        <v> </v>
      </c>
      <c r="CQ159" s="17" t="str">
        <f t="shared" si="159"/>
        <v>postepowqanie zostało uniewaznione na podstawie art. 255 pkt 1  ustawy Prawo zamówień publicznych, gdyż nie wpłynęła żadna oferta</v>
      </c>
    </row>
    <row r="160" spans="1:95" ht="15">
      <c r="A160" s="2">
        <v>157</v>
      </c>
      <c r="B160" s="4"/>
      <c r="C160" s="4"/>
      <c r="D160" s="4">
        <v>5400</v>
      </c>
      <c r="E160" s="4">
        <v>1836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>
        <f t="shared" si="149"/>
      </c>
      <c r="Z160">
        <f t="shared" si="149"/>
      </c>
      <c r="AA160">
        <f t="shared" si="149"/>
        <v>5400</v>
      </c>
      <c r="AB160">
        <f t="shared" si="149"/>
        <v>1836</v>
      </c>
      <c r="AC160">
        <f t="shared" si="134"/>
      </c>
      <c r="AD160">
        <f t="shared" si="134"/>
      </c>
      <c r="AE160">
        <f t="shared" si="134"/>
      </c>
      <c r="AF160">
        <f t="shared" si="134"/>
      </c>
      <c r="AG160">
        <f t="shared" si="163"/>
      </c>
      <c r="AH160">
        <f t="shared" si="163"/>
      </c>
      <c r="AI160">
        <f t="shared" si="163"/>
      </c>
      <c r="AJ160">
        <f t="shared" si="163"/>
      </c>
      <c r="AK160">
        <f t="shared" si="164"/>
      </c>
      <c r="AL160">
        <f t="shared" si="164"/>
      </c>
      <c r="AM160">
        <f t="shared" si="164"/>
      </c>
      <c r="AN160">
        <f t="shared" si="164"/>
      </c>
      <c r="AO160">
        <f t="shared" si="165"/>
      </c>
      <c r="AP160">
        <f t="shared" si="165"/>
      </c>
      <c r="AQ160">
        <f t="shared" si="165"/>
      </c>
      <c r="AR160">
        <f t="shared" si="165"/>
      </c>
      <c r="AS160">
        <f t="shared" si="165"/>
      </c>
      <c r="AT160">
        <f t="shared" si="136"/>
      </c>
      <c r="AU160">
        <f t="shared" si="136"/>
      </c>
      <c r="AV160">
        <f t="shared" si="150"/>
        <v>1836</v>
      </c>
      <c r="AW160" s="15" t="e">
        <f t="shared" si="151"/>
        <v>#VALUE!</v>
      </c>
      <c r="AX160" s="15" t="e">
        <f t="shared" si="142"/>
        <v>#VALUE!</v>
      </c>
      <c r="AY160" s="15">
        <f t="shared" si="151"/>
        <v>34</v>
      </c>
      <c r="AZ160" s="15">
        <f t="shared" si="160"/>
        <v>100</v>
      </c>
      <c r="BA160" s="15" t="e">
        <f t="shared" si="161"/>
        <v>#VALUE!</v>
      </c>
      <c r="BB160" s="15" t="e">
        <f t="shared" si="161"/>
        <v>#VALUE!</v>
      </c>
      <c r="BC160" s="15" t="e">
        <f t="shared" si="152"/>
        <v>#VALUE!</v>
      </c>
      <c r="BD160" s="15" t="e">
        <f t="shared" si="143"/>
        <v>#VALUE!</v>
      </c>
      <c r="BE160" s="15" t="e">
        <f t="shared" si="153"/>
        <v>#VALUE!</v>
      </c>
      <c r="BF160" s="15" t="e">
        <f t="shared" si="144"/>
        <v>#VALUE!</v>
      </c>
      <c r="BG160" s="15" t="e">
        <f t="shared" si="162"/>
        <v>#VALUE!</v>
      </c>
      <c r="BH160" s="15" t="e">
        <f t="shared" si="145"/>
        <v>#VALUE!</v>
      </c>
      <c r="BI160" s="15" t="e">
        <f t="shared" si="166"/>
        <v>#VALUE!</v>
      </c>
      <c r="BJ160" s="15" t="e">
        <f t="shared" si="137"/>
        <v>#VALUE!</v>
      </c>
      <c r="BK160" s="15" t="e">
        <f t="shared" si="138"/>
        <v>#VALUE!</v>
      </c>
      <c r="BL160" s="15" t="e">
        <f t="shared" si="167"/>
        <v>#VALUE!</v>
      </c>
      <c r="BM160" s="15" t="e">
        <f t="shared" si="168"/>
        <v>#VALUE!</v>
      </c>
      <c r="BN160" s="15" t="e">
        <f t="shared" si="169"/>
        <v>#VALUE!</v>
      </c>
      <c r="BO160" s="15" t="e">
        <f t="shared" si="170"/>
        <v>#VALUE!</v>
      </c>
      <c r="BP160" s="15" t="e">
        <f t="shared" si="171"/>
        <v>#VALUE!</v>
      </c>
      <c r="BQ160" s="15" t="e">
        <f t="shared" si="172"/>
        <v>#VALUE!</v>
      </c>
      <c r="BR160" s="15" t="e">
        <f t="shared" si="173"/>
        <v>#VALUE!</v>
      </c>
      <c r="BS160" s="15" t="e">
        <f t="shared" si="187"/>
        <v>#VALUE!</v>
      </c>
      <c r="BT160" s="4" t="str">
        <f t="shared" si="154"/>
        <v> </v>
      </c>
      <c r="BU160" s="4" t="str">
        <f t="shared" si="154"/>
        <v> </v>
      </c>
      <c r="BV160" s="4">
        <f t="shared" si="154"/>
        <v>34</v>
      </c>
      <c r="BW160" s="4">
        <f t="shared" si="146"/>
        <v>100</v>
      </c>
      <c r="BX160" s="4" t="str">
        <f t="shared" si="155"/>
        <v> </v>
      </c>
      <c r="BY160" s="4" t="str">
        <f t="shared" si="147"/>
        <v> </v>
      </c>
      <c r="BZ160" s="4" t="str">
        <f t="shared" si="156"/>
        <v> </v>
      </c>
      <c r="CA160" s="4" t="str">
        <f t="shared" si="148"/>
        <v> </v>
      </c>
      <c r="CB160" s="4" t="str">
        <f t="shared" si="157"/>
        <v> </v>
      </c>
      <c r="CC160" s="4" t="str">
        <f t="shared" si="158"/>
        <v> </v>
      </c>
      <c r="CD160" s="4" t="str">
        <f t="shared" si="174"/>
        <v> </v>
      </c>
      <c r="CE160" s="4" t="str">
        <f t="shared" si="175"/>
        <v> </v>
      </c>
      <c r="CF160" s="4" t="str">
        <f t="shared" si="176"/>
        <v> </v>
      </c>
      <c r="CG160" s="4" t="str">
        <f t="shared" si="177"/>
        <v> </v>
      </c>
      <c r="CH160" s="4" t="str">
        <f t="shared" si="178"/>
        <v> </v>
      </c>
      <c r="CI160" s="4" t="str">
        <f t="shared" si="179"/>
        <v> </v>
      </c>
      <c r="CJ160" s="4" t="str">
        <f t="shared" si="180"/>
        <v> </v>
      </c>
      <c r="CK160" s="4" t="str">
        <f t="shared" si="181"/>
        <v> </v>
      </c>
      <c r="CL160" s="4" t="str">
        <f t="shared" si="182"/>
        <v> </v>
      </c>
      <c r="CM160" s="4" t="str">
        <f t="shared" si="183"/>
        <v> </v>
      </c>
      <c r="CN160" s="4" t="str">
        <f t="shared" si="184"/>
        <v> </v>
      </c>
      <c r="CO160" s="4" t="str">
        <f t="shared" si="185"/>
        <v> </v>
      </c>
      <c r="CP160" s="4" t="str">
        <f t="shared" si="186"/>
        <v> </v>
      </c>
      <c r="CQ160" s="17">
        <f t="shared" si="159"/>
      </c>
    </row>
    <row r="161" spans="1:95" ht="15">
      <c r="A161" s="2">
        <v>158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>
        <f t="shared" si="149"/>
      </c>
      <c r="Z161">
        <f t="shared" si="149"/>
      </c>
      <c r="AA161">
        <f t="shared" si="149"/>
      </c>
      <c r="AB161">
        <f t="shared" si="149"/>
      </c>
      <c r="AC161">
        <f t="shared" si="134"/>
      </c>
      <c r="AD161">
        <f t="shared" si="134"/>
      </c>
      <c r="AE161">
        <f t="shared" si="134"/>
      </c>
      <c r="AF161">
        <f t="shared" si="134"/>
      </c>
      <c r="AG161">
        <f t="shared" si="163"/>
      </c>
      <c r="AH161">
        <f t="shared" si="163"/>
      </c>
      <c r="AI161">
        <f t="shared" si="163"/>
      </c>
      <c r="AJ161">
        <f t="shared" si="163"/>
      </c>
      <c r="AK161">
        <f t="shared" si="164"/>
      </c>
      <c r="AL161">
        <f t="shared" si="164"/>
      </c>
      <c r="AM161">
        <f t="shared" si="164"/>
      </c>
      <c r="AN161">
        <f t="shared" si="164"/>
      </c>
      <c r="AO161">
        <f t="shared" si="165"/>
      </c>
      <c r="AP161">
        <f t="shared" si="165"/>
      </c>
      <c r="AQ161">
        <f t="shared" si="165"/>
      </c>
      <c r="AR161">
        <f t="shared" si="165"/>
      </c>
      <c r="AS161">
        <f t="shared" si="165"/>
      </c>
      <c r="AT161">
        <f t="shared" si="136"/>
      </c>
      <c r="AU161">
        <f t="shared" si="136"/>
      </c>
      <c r="AV161" s="16">
        <f t="shared" si="150"/>
        <v>0</v>
      </c>
      <c r="AW161" s="15" t="e">
        <f t="shared" si="151"/>
        <v>#VALUE!</v>
      </c>
      <c r="AX161" s="15" t="e">
        <f t="shared" si="142"/>
        <v>#VALUE!</v>
      </c>
      <c r="AY161" s="15" t="e">
        <f t="shared" si="151"/>
        <v>#VALUE!</v>
      </c>
      <c r="AZ161" s="15" t="e">
        <f t="shared" si="160"/>
        <v>#VALUE!</v>
      </c>
      <c r="BA161" s="15" t="e">
        <f t="shared" si="161"/>
        <v>#VALUE!</v>
      </c>
      <c r="BB161" s="15" t="e">
        <f t="shared" si="161"/>
        <v>#VALUE!</v>
      </c>
      <c r="BC161" s="15" t="e">
        <f t="shared" si="152"/>
        <v>#VALUE!</v>
      </c>
      <c r="BD161" s="15" t="e">
        <f t="shared" si="143"/>
        <v>#VALUE!</v>
      </c>
      <c r="BE161" s="15" t="e">
        <f t="shared" si="153"/>
        <v>#VALUE!</v>
      </c>
      <c r="BF161" s="15" t="e">
        <f t="shared" si="144"/>
        <v>#VALUE!</v>
      </c>
      <c r="BG161" s="15" t="e">
        <f t="shared" si="162"/>
        <v>#VALUE!</v>
      </c>
      <c r="BH161" s="15" t="e">
        <f t="shared" si="145"/>
        <v>#VALUE!</v>
      </c>
      <c r="BI161" s="15" t="e">
        <f t="shared" si="166"/>
        <v>#VALUE!</v>
      </c>
      <c r="BJ161" s="15" t="e">
        <f t="shared" si="137"/>
        <v>#VALUE!</v>
      </c>
      <c r="BK161" s="15" t="e">
        <f t="shared" si="138"/>
        <v>#VALUE!</v>
      </c>
      <c r="BL161" s="15" t="e">
        <f t="shared" si="167"/>
        <v>#VALUE!</v>
      </c>
      <c r="BM161" s="15" t="e">
        <f t="shared" si="168"/>
        <v>#VALUE!</v>
      </c>
      <c r="BN161" s="15" t="e">
        <f t="shared" si="169"/>
        <v>#VALUE!</v>
      </c>
      <c r="BO161" s="15" t="e">
        <f t="shared" si="170"/>
        <v>#VALUE!</v>
      </c>
      <c r="BP161" s="15" t="e">
        <f t="shared" si="171"/>
        <v>#VALUE!</v>
      </c>
      <c r="BQ161" s="15" t="e">
        <f t="shared" si="172"/>
        <v>#VALUE!</v>
      </c>
      <c r="BR161" s="15" t="e">
        <f t="shared" si="173"/>
        <v>#VALUE!</v>
      </c>
      <c r="BS161" s="15" t="e">
        <f t="shared" si="187"/>
        <v>#VALUE!</v>
      </c>
      <c r="BT161" s="4" t="str">
        <f t="shared" si="154"/>
        <v> </v>
      </c>
      <c r="BU161" s="4" t="str">
        <f t="shared" si="154"/>
        <v> </v>
      </c>
      <c r="BV161" s="4" t="str">
        <f t="shared" si="154"/>
        <v> </v>
      </c>
      <c r="BW161" s="4" t="str">
        <f t="shared" si="146"/>
        <v> </v>
      </c>
      <c r="BX161" s="4" t="str">
        <f t="shared" si="155"/>
        <v> </v>
      </c>
      <c r="BY161" s="4" t="str">
        <f t="shared" si="147"/>
        <v> </v>
      </c>
      <c r="BZ161" s="4" t="str">
        <f t="shared" si="156"/>
        <v> </v>
      </c>
      <c r="CA161" s="4" t="str">
        <f t="shared" si="148"/>
        <v> </v>
      </c>
      <c r="CB161" s="4" t="str">
        <f t="shared" si="157"/>
        <v> </v>
      </c>
      <c r="CC161" s="4" t="str">
        <f t="shared" si="158"/>
        <v> </v>
      </c>
      <c r="CD161" s="4" t="str">
        <f t="shared" si="174"/>
        <v> </v>
      </c>
      <c r="CE161" s="4" t="str">
        <f t="shared" si="175"/>
        <v> </v>
      </c>
      <c r="CF161" s="4" t="str">
        <f t="shared" si="176"/>
        <v> </v>
      </c>
      <c r="CG161" s="4" t="str">
        <f t="shared" si="177"/>
        <v> </v>
      </c>
      <c r="CH161" s="4" t="str">
        <f t="shared" si="178"/>
        <v> </v>
      </c>
      <c r="CI161" s="4" t="str">
        <f t="shared" si="179"/>
        <v> </v>
      </c>
      <c r="CJ161" s="4" t="str">
        <f t="shared" si="180"/>
        <v> </v>
      </c>
      <c r="CK161" s="4" t="str">
        <f t="shared" si="181"/>
        <v> </v>
      </c>
      <c r="CL161" s="4" t="str">
        <f t="shared" si="182"/>
        <v> </v>
      </c>
      <c r="CM161" s="4" t="str">
        <f t="shared" si="183"/>
        <v> </v>
      </c>
      <c r="CN161" s="4" t="str">
        <f t="shared" si="184"/>
        <v> </v>
      </c>
      <c r="CO161" s="4" t="str">
        <f t="shared" si="185"/>
        <v> </v>
      </c>
      <c r="CP161" s="4" t="str">
        <f t="shared" si="186"/>
        <v> </v>
      </c>
      <c r="CQ161" s="17" t="str">
        <f t="shared" si="159"/>
        <v>postepowqanie zostało uniewaznione na podstawie art. 255 pkt 1  ustawy Prawo zamówień publicznych, gdyż nie wpłynęła żadna oferta</v>
      </c>
    </row>
    <row r="162" spans="1:95" ht="15">
      <c r="A162" s="2">
        <v>159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>
        <f t="shared" si="149"/>
      </c>
      <c r="Z162">
        <f t="shared" si="149"/>
      </c>
      <c r="AA162">
        <f t="shared" si="149"/>
      </c>
      <c r="AB162">
        <f t="shared" si="149"/>
      </c>
      <c r="AC162">
        <f t="shared" si="134"/>
      </c>
      <c r="AD162">
        <f t="shared" si="134"/>
      </c>
      <c r="AE162">
        <f t="shared" si="134"/>
      </c>
      <c r="AF162">
        <f t="shared" si="134"/>
      </c>
      <c r="AG162">
        <f t="shared" si="163"/>
      </c>
      <c r="AH162">
        <f t="shared" si="163"/>
      </c>
      <c r="AI162">
        <f t="shared" si="163"/>
      </c>
      <c r="AJ162">
        <f t="shared" si="163"/>
      </c>
      <c r="AK162">
        <f t="shared" si="164"/>
      </c>
      <c r="AL162">
        <f t="shared" si="164"/>
      </c>
      <c r="AM162">
        <f t="shared" si="164"/>
      </c>
      <c r="AN162">
        <f t="shared" si="164"/>
      </c>
      <c r="AO162">
        <f t="shared" si="165"/>
      </c>
      <c r="AP162">
        <f t="shared" si="165"/>
      </c>
      <c r="AQ162">
        <f t="shared" si="165"/>
      </c>
      <c r="AR162">
        <f t="shared" si="165"/>
      </c>
      <c r="AS162">
        <f t="shared" si="165"/>
      </c>
      <c r="AT162">
        <f t="shared" si="136"/>
      </c>
      <c r="AU162">
        <f t="shared" si="136"/>
      </c>
      <c r="AV162" s="16">
        <f t="shared" si="150"/>
        <v>0</v>
      </c>
      <c r="AW162" s="15" t="e">
        <f t="shared" si="151"/>
        <v>#VALUE!</v>
      </c>
      <c r="AX162" s="15" t="e">
        <f t="shared" si="142"/>
        <v>#VALUE!</v>
      </c>
      <c r="AY162" s="15" t="e">
        <f t="shared" si="151"/>
        <v>#VALUE!</v>
      </c>
      <c r="AZ162" s="15" t="e">
        <f t="shared" si="160"/>
        <v>#VALUE!</v>
      </c>
      <c r="BA162" s="15" t="e">
        <f t="shared" si="161"/>
        <v>#VALUE!</v>
      </c>
      <c r="BB162" s="15" t="e">
        <f t="shared" si="161"/>
        <v>#VALUE!</v>
      </c>
      <c r="BC162" s="15" t="e">
        <f t="shared" si="152"/>
        <v>#VALUE!</v>
      </c>
      <c r="BD162" s="15" t="e">
        <f t="shared" si="143"/>
        <v>#VALUE!</v>
      </c>
      <c r="BE162" s="15" t="e">
        <f t="shared" si="153"/>
        <v>#VALUE!</v>
      </c>
      <c r="BF162" s="15" t="e">
        <f t="shared" si="144"/>
        <v>#VALUE!</v>
      </c>
      <c r="BG162" s="15" t="e">
        <f t="shared" si="162"/>
        <v>#VALUE!</v>
      </c>
      <c r="BH162" s="15" t="e">
        <f t="shared" si="145"/>
        <v>#VALUE!</v>
      </c>
      <c r="BI162" s="15" t="e">
        <f t="shared" si="166"/>
        <v>#VALUE!</v>
      </c>
      <c r="BJ162" s="15" t="e">
        <f t="shared" si="137"/>
        <v>#VALUE!</v>
      </c>
      <c r="BK162" s="15" t="e">
        <f t="shared" si="138"/>
        <v>#VALUE!</v>
      </c>
      <c r="BL162" s="15" t="e">
        <f t="shared" si="167"/>
        <v>#VALUE!</v>
      </c>
      <c r="BM162" s="15" t="e">
        <f t="shared" si="168"/>
        <v>#VALUE!</v>
      </c>
      <c r="BN162" s="15" t="e">
        <f t="shared" si="169"/>
        <v>#VALUE!</v>
      </c>
      <c r="BO162" s="15" t="e">
        <f t="shared" si="170"/>
        <v>#VALUE!</v>
      </c>
      <c r="BP162" s="15" t="e">
        <f t="shared" si="171"/>
        <v>#VALUE!</v>
      </c>
      <c r="BQ162" s="15" t="e">
        <f t="shared" si="172"/>
        <v>#VALUE!</v>
      </c>
      <c r="BR162" s="15" t="e">
        <f t="shared" si="173"/>
        <v>#VALUE!</v>
      </c>
      <c r="BS162" s="15" t="e">
        <f t="shared" si="187"/>
        <v>#VALUE!</v>
      </c>
      <c r="BT162" s="4" t="str">
        <f t="shared" si="154"/>
        <v> </v>
      </c>
      <c r="BU162" s="4" t="str">
        <f t="shared" si="154"/>
        <v> </v>
      </c>
      <c r="BV162" s="4" t="str">
        <f t="shared" si="154"/>
        <v> </v>
      </c>
      <c r="BW162" s="4" t="str">
        <f t="shared" si="146"/>
        <v> </v>
      </c>
      <c r="BX162" s="4" t="str">
        <f t="shared" si="155"/>
        <v> </v>
      </c>
      <c r="BY162" s="4" t="str">
        <f t="shared" si="147"/>
        <v> </v>
      </c>
      <c r="BZ162" s="4" t="str">
        <f t="shared" si="156"/>
        <v> </v>
      </c>
      <c r="CA162" s="4" t="str">
        <f t="shared" si="148"/>
        <v> </v>
      </c>
      <c r="CB162" s="4" t="str">
        <f t="shared" si="157"/>
        <v> </v>
      </c>
      <c r="CC162" s="4" t="str">
        <f t="shared" si="158"/>
        <v> </v>
      </c>
      <c r="CD162" s="4" t="str">
        <f t="shared" si="174"/>
        <v> </v>
      </c>
      <c r="CE162" s="4" t="str">
        <f t="shared" si="175"/>
        <v> </v>
      </c>
      <c r="CF162" s="4" t="str">
        <f t="shared" si="176"/>
        <v> </v>
      </c>
      <c r="CG162" s="4" t="str">
        <f t="shared" si="177"/>
        <v> </v>
      </c>
      <c r="CH162" s="4" t="str">
        <f t="shared" si="178"/>
        <v> </v>
      </c>
      <c r="CI162" s="4" t="str">
        <f t="shared" si="179"/>
        <v> </v>
      </c>
      <c r="CJ162" s="4" t="str">
        <f t="shared" si="180"/>
        <v> </v>
      </c>
      <c r="CK162" s="4" t="str">
        <f t="shared" si="181"/>
        <v> </v>
      </c>
      <c r="CL162" s="4" t="str">
        <f t="shared" si="182"/>
        <v> </v>
      </c>
      <c r="CM162" s="4" t="str">
        <f t="shared" si="183"/>
        <v> </v>
      </c>
      <c r="CN162" s="4" t="str">
        <f t="shared" si="184"/>
        <v> </v>
      </c>
      <c r="CO162" s="4" t="str">
        <f t="shared" si="185"/>
        <v> </v>
      </c>
      <c r="CP162" s="4" t="str">
        <f t="shared" si="186"/>
        <v> </v>
      </c>
      <c r="CQ162" s="17" t="str">
        <f t="shared" si="159"/>
        <v>postepowqanie zostało uniewaznione na podstawie art. 255 pkt 1  ustawy Prawo zamówień publicznych, gdyż nie wpłynęła żadna oferta</v>
      </c>
    </row>
    <row r="163" spans="1:95" ht="15">
      <c r="A163" s="2">
        <v>160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>
        <f t="shared" si="149"/>
      </c>
      <c r="Z163">
        <f t="shared" si="149"/>
      </c>
      <c r="AA163">
        <f t="shared" si="149"/>
      </c>
      <c r="AB163">
        <f t="shared" si="149"/>
      </c>
      <c r="AC163">
        <f t="shared" si="134"/>
      </c>
      <c r="AD163">
        <f t="shared" si="134"/>
      </c>
      <c r="AE163">
        <f t="shared" si="134"/>
      </c>
      <c r="AF163">
        <f t="shared" si="134"/>
      </c>
      <c r="AG163">
        <f t="shared" si="163"/>
      </c>
      <c r="AH163">
        <f t="shared" si="163"/>
      </c>
      <c r="AI163">
        <f t="shared" si="163"/>
      </c>
      <c r="AJ163">
        <f t="shared" si="163"/>
      </c>
      <c r="AK163">
        <f t="shared" si="164"/>
      </c>
      <c r="AL163">
        <f t="shared" si="164"/>
      </c>
      <c r="AM163">
        <f t="shared" si="164"/>
      </c>
      <c r="AN163">
        <f t="shared" si="164"/>
      </c>
      <c r="AO163">
        <f t="shared" si="165"/>
      </c>
      <c r="AP163">
        <f t="shared" si="165"/>
      </c>
      <c r="AQ163">
        <f t="shared" si="165"/>
      </c>
      <c r="AR163">
        <f t="shared" si="165"/>
      </c>
      <c r="AS163">
        <f t="shared" si="165"/>
      </c>
      <c r="AT163">
        <f t="shared" si="136"/>
      </c>
      <c r="AU163">
        <f t="shared" si="136"/>
      </c>
      <c r="AV163" s="16">
        <f t="shared" si="150"/>
        <v>0</v>
      </c>
      <c r="AW163" s="15" t="e">
        <f t="shared" si="151"/>
        <v>#VALUE!</v>
      </c>
      <c r="AX163" s="15" t="e">
        <f t="shared" si="142"/>
        <v>#VALUE!</v>
      </c>
      <c r="AY163" s="15" t="e">
        <f t="shared" si="151"/>
        <v>#VALUE!</v>
      </c>
      <c r="AZ163" s="15" t="e">
        <f t="shared" si="160"/>
        <v>#VALUE!</v>
      </c>
      <c r="BA163" s="15" t="e">
        <f t="shared" si="161"/>
        <v>#VALUE!</v>
      </c>
      <c r="BB163" s="15" t="e">
        <f t="shared" si="161"/>
        <v>#VALUE!</v>
      </c>
      <c r="BC163" s="15" t="e">
        <f t="shared" si="152"/>
        <v>#VALUE!</v>
      </c>
      <c r="BD163" s="15" t="e">
        <f t="shared" si="143"/>
        <v>#VALUE!</v>
      </c>
      <c r="BE163" s="15" t="e">
        <f t="shared" si="153"/>
        <v>#VALUE!</v>
      </c>
      <c r="BF163" s="15" t="e">
        <f t="shared" si="144"/>
        <v>#VALUE!</v>
      </c>
      <c r="BG163" s="15" t="e">
        <f t="shared" si="162"/>
        <v>#VALUE!</v>
      </c>
      <c r="BH163" s="15" t="e">
        <f t="shared" si="145"/>
        <v>#VALUE!</v>
      </c>
      <c r="BI163" s="15" t="e">
        <f t="shared" si="166"/>
        <v>#VALUE!</v>
      </c>
      <c r="BJ163" s="15" t="e">
        <f t="shared" si="137"/>
        <v>#VALUE!</v>
      </c>
      <c r="BK163" s="15" t="e">
        <f t="shared" si="138"/>
        <v>#VALUE!</v>
      </c>
      <c r="BL163" s="15" t="e">
        <f t="shared" si="167"/>
        <v>#VALUE!</v>
      </c>
      <c r="BM163" s="15" t="e">
        <f t="shared" si="168"/>
        <v>#VALUE!</v>
      </c>
      <c r="BN163" s="15" t="e">
        <f t="shared" si="169"/>
        <v>#VALUE!</v>
      </c>
      <c r="BO163" s="15" t="e">
        <f t="shared" si="170"/>
        <v>#VALUE!</v>
      </c>
      <c r="BP163" s="15" t="e">
        <f t="shared" si="171"/>
        <v>#VALUE!</v>
      </c>
      <c r="BQ163" s="15" t="e">
        <f t="shared" si="172"/>
        <v>#VALUE!</v>
      </c>
      <c r="BR163" s="15" t="e">
        <f t="shared" si="173"/>
        <v>#VALUE!</v>
      </c>
      <c r="BS163" s="15" t="e">
        <f t="shared" si="187"/>
        <v>#VALUE!</v>
      </c>
      <c r="BT163" s="4" t="str">
        <f t="shared" si="154"/>
        <v> </v>
      </c>
      <c r="BU163" s="4" t="str">
        <f t="shared" si="154"/>
        <v> </v>
      </c>
      <c r="BV163" s="4" t="str">
        <f t="shared" si="154"/>
        <v> </v>
      </c>
      <c r="BW163" s="4" t="str">
        <f t="shared" si="146"/>
        <v> </v>
      </c>
      <c r="BX163" s="4" t="str">
        <f t="shared" si="155"/>
        <v> </v>
      </c>
      <c r="BY163" s="4" t="str">
        <f t="shared" si="147"/>
        <v> </v>
      </c>
      <c r="BZ163" s="4" t="str">
        <f t="shared" si="156"/>
        <v> </v>
      </c>
      <c r="CA163" s="4" t="str">
        <f t="shared" si="148"/>
        <v> </v>
      </c>
      <c r="CB163" s="4" t="str">
        <f t="shared" si="157"/>
        <v> </v>
      </c>
      <c r="CC163" s="4" t="str">
        <f t="shared" si="158"/>
        <v> </v>
      </c>
      <c r="CD163" s="4" t="str">
        <f t="shared" si="174"/>
        <v> </v>
      </c>
      <c r="CE163" s="4" t="str">
        <f t="shared" si="175"/>
        <v> </v>
      </c>
      <c r="CF163" s="4" t="str">
        <f t="shared" si="176"/>
        <v> </v>
      </c>
      <c r="CG163" s="4" t="str">
        <f t="shared" si="177"/>
        <v> </v>
      </c>
      <c r="CH163" s="4" t="str">
        <f t="shared" si="178"/>
        <v> </v>
      </c>
      <c r="CI163" s="4" t="str">
        <f t="shared" si="179"/>
        <v> </v>
      </c>
      <c r="CJ163" s="4" t="str">
        <f t="shared" si="180"/>
        <v> </v>
      </c>
      <c r="CK163" s="4" t="str">
        <f t="shared" si="181"/>
        <v> </v>
      </c>
      <c r="CL163" s="4" t="str">
        <f t="shared" si="182"/>
        <v> </v>
      </c>
      <c r="CM163" s="4" t="str">
        <f t="shared" si="183"/>
        <v> </v>
      </c>
      <c r="CN163" s="4" t="str">
        <f t="shared" si="184"/>
        <v> </v>
      </c>
      <c r="CO163" s="4" t="str">
        <f t="shared" si="185"/>
        <v> </v>
      </c>
      <c r="CP163" s="4" t="str">
        <f t="shared" si="186"/>
        <v> </v>
      </c>
      <c r="CQ163" s="17" t="str">
        <f t="shared" si="159"/>
        <v>postepowqanie zostało uniewaznione na podstawie art. 255 pkt 1  ustawy Prawo zamówień publicznych, gdyż nie wpłynęła żadna oferta</v>
      </c>
    </row>
    <row r="164" spans="1:95" ht="15">
      <c r="A164" s="2">
        <v>161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>
        <v>3388.65</v>
      </c>
      <c r="R164" s="4"/>
      <c r="S164" s="4"/>
      <c r="T164" s="4"/>
      <c r="U164" s="4"/>
      <c r="V164" s="4"/>
      <c r="W164" s="4"/>
      <c r="X164" s="4"/>
      <c r="Y164">
        <f t="shared" si="149"/>
      </c>
      <c r="Z164">
        <f t="shared" si="149"/>
      </c>
      <c r="AA164">
        <f t="shared" si="149"/>
      </c>
      <c r="AB164">
        <f>IF(E164&gt;0,E164,"")</f>
      </c>
      <c r="AC164">
        <f t="shared" si="134"/>
      </c>
      <c r="AD164">
        <f>IF(G164&gt;0,G164,"")</f>
      </c>
      <c r="AE164">
        <f t="shared" si="134"/>
      </c>
      <c r="AF164">
        <f>IF(I164&gt;0,I164,"")</f>
      </c>
      <c r="AG164">
        <f t="shared" si="163"/>
      </c>
      <c r="AH164">
        <f>IF(K164&gt;0,K164,"")</f>
      </c>
      <c r="AI164">
        <f t="shared" si="163"/>
      </c>
      <c r="AJ164">
        <f>IF(M164&gt;0,M164,"")</f>
      </c>
      <c r="AK164">
        <f t="shared" si="164"/>
      </c>
      <c r="AL164">
        <f>IF(O164&gt;0,O164,"")</f>
      </c>
      <c r="AM164">
        <f t="shared" si="164"/>
      </c>
      <c r="AN164">
        <f>IF(Q164&gt;0,Q164,"")</f>
        <v>3388.65</v>
      </c>
      <c r="AO164">
        <f t="shared" si="165"/>
      </c>
      <c r="AP164">
        <f>IF(S164&gt;0,S164,"")</f>
      </c>
      <c r="AQ164">
        <f t="shared" si="165"/>
      </c>
      <c r="AR164">
        <f>IF(U164&gt;0,U164,"")</f>
      </c>
      <c r="AS164">
        <f t="shared" si="165"/>
      </c>
      <c r="AT164">
        <f>IF(W164&gt;0,W164,"")</f>
      </c>
      <c r="AU164">
        <f>IF(X164&gt;0,X164,"")</f>
      </c>
      <c r="AV164">
        <f t="shared" si="150"/>
        <v>3388.65</v>
      </c>
      <c r="AW164" s="15" t="e">
        <f t="shared" si="151"/>
        <v>#VALUE!</v>
      </c>
      <c r="AX164" s="15" t="e">
        <f t="shared" si="142"/>
        <v>#VALUE!</v>
      </c>
      <c r="AY164" s="15" t="e">
        <f t="shared" si="151"/>
        <v>#VALUE!</v>
      </c>
      <c r="AZ164" s="15" t="e">
        <f t="shared" si="160"/>
        <v>#VALUE!</v>
      </c>
      <c r="BA164" s="15" t="e">
        <f t="shared" si="161"/>
        <v>#VALUE!</v>
      </c>
      <c r="BB164" s="15" t="e">
        <f t="shared" si="161"/>
        <v>#VALUE!</v>
      </c>
      <c r="BC164" s="15" t="e">
        <f t="shared" si="152"/>
        <v>#VALUE!</v>
      </c>
      <c r="BD164" s="15" t="e">
        <f>$AV164/AF164*100</f>
        <v>#VALUE!</v>
      </c>
      <c r="BE164" s="15" t="e">
        <f t="shared" si="153"/>
        <v>#VALUE!</v>
      </c>
      <c r="BF164" s="15" t="e">
        <f>$AV164/AH164*100</f>
        <v>#VALUE!</v>
      </c>
      <c r="BG164" s="15" t="e">
        <f t="shared" si="162"/>
        <v>#VALUE!</v>
      </c>
      <c r="BH164" s="15" t="e">
        <f>$AV164/AJ164*100</f>
        <v>#VALUE!</v>
      </c>
      <c r="BI164" s="15" t="e">
        <f t="shared" si="166"/>
        <v>#VALUE!</v>
      </c>
      <c r="BJ164" s="15" t="e">
        <f t="shared" si="137"/>
        <v>#VALUE!</v>
      </c>
      <c r="BK164" s="15" t="e">
        <f t="shared" si="138"/>
        <v>#VALUE!</v>
      </c>
      <c r="BL164" s="15">
        <f t="shared" si="167"/>
        <v>100</v>
      </c>
      <c r="BM164" s="15" t="e">
        <f t="shared" si="168"/>
        <v>#VALUE!</v>
      </c>
      <c r="BN164" s="15" t="e">
        <f t="shared" si="169"/>
        <v>#VALUE!</v>
      </c>
      <c r="BO164" s="15" t="e">
        <f t="shared" si="170"/>
        <v>#VALUE!</v>
      </c>
      <c r="BP164" s="15" t="e">
        <f t="shared" si="171"/>
        <v>#VALUE!</v>
      </c>
      <c r="BQ164" s="15" t="e">
        <f t="shared" si="172"/>
        <v>#VALUE!</v>
      </c>
      <c r="BR164" s="15" t="e">
        <f t="shared" si="173"/>
        <v>#VALUE!</v>
      </c>
      <c r="BS164" s="15" t="e">
        <f t="shared" si="187"/>
        <v>#VALUE!</v>
      </c>
      <c r="BT164" s="4" t="str">
        <f t="shared" si="154"/>
        <v> </v>
      </c>
      <c r="BU164" s="4" t="str">
        <f t="shared" si="154"/>
        <v> </v>
      </c>
      <c r="BV164" s="4" t="str">
        <f t="shared" si="154"/>
        <v> </v>
      </c>
      <c r="BW164" s="4" t="str">
        <f>_xlfn.IFERROR(AZ164," ")</f>
        <v> </v>
      </c>
      <c r="BX164" s="4" t="str">
        <f t="shared" si="155"/>
        <v> </v>
      </c>
      <c r="BY164" s="4" t="str">
        <f>_xlfn.IFERROR(BB164," ")</f>
        <v> </v>
      </c>
      <c r="BZ164" s="4" t="str">
        <f t="shared" si="156"/>
        <v> </v>
      </c>
      <c r="CA164" s="4" t="str">
        <f>_xlfn.IFERROR(BD164," ")</f>
        <v> </v>
      </c>
      <c r="CB164" s="4" t="str">
        <f t="shared" si="157"/>
        <v> </v>
      </c>
      <c r="CC164" s="4" t="str">
        <f>_xlfn.IFERROR(BF164," ")</f>
        <v> </v>
      </c>
      <c r="CD164" s="4" t="str">
        <f t="shared" si="174"/>
        <v> </v>
      </c>
      <c r="CE164" s="4" t="str">
        <f>_xlfn.IFERROR(BH164," ")</f>
        <v> </v>
      </c>
      <c r="CF164" s="4" t="str">
        <f t="shared" si="176"/>
        <v> </v>
      </c>
      <c r="CG164" s="4" t="str">
        <f>_xlfn.IFERROR(BJ164," ")</f>
        <v> </v>
      </c>
      <c r="CH164" s="4" t="str">
        <f t="shared" si="178"/>
        <v> </v>
      </c>
      <c r="CI164" s="4">
        <f>_xlfn.IFERROR(BL164," ")</f>
        <v>100</v>
      </c>
      <c r="CJ164" s="4" t="str">
        <f t="shared" si="180"/>
        <v> </v>
      </c>
      <c r="CK164" s="4" t="str">
        <f>_xlfn.IFERROR(BN164," ")</f>
        <v> </v>
      </c>
      <c r="CL164" s="4" t="str">
        <f t="shared" si="182"/>
        <v> </v>
      </c>
      <c r="CM164" s="4" t="str">
        <f>_xlfn.IFERROR(BP164," ")</f>
        <v> </v>
      </c>
      <c r="CN164" s="4" t="str">
        <f t="shared" si="184"/>
        <v> </v>
      </c>
      <c r="CO164" s="4" t="str">
        <f>_xlfn.IFERROR(BR164," ")</f>
        <v> </v>
      </c>
      <c r="CP164" s="4" t="str">
        <f t="shared" si="186"/>
        <v> </v>
      </c>
      <c r="CQ164" s="17">
        <f t="shared" si="159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8.8515625" style="0" bestFit="1" customWidth="1"/>
  </cols>
  <sheetData>
    <row r="1" spans="1:2" ht="15">
      <c r="A1" t="e">
        <f>1/0</f>
        <v>#DIV/0!</v>
      </c>
      <c r="B1" t="e">
        <f>IF(A1="#DZIEL/0!"," 1","2 ")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2023-12-06T10:46:32Z</dcterms:created>
  <dcterms:modified xsi:type="dcterms:W3CDTF">2024-01-04T11:24:04Z</dcterms:modified>
  <cp:category/>
  <cp:version/>
  <cp:contentType/>
  <cp:contentStatus/>
</cp:coreProperties>
</file>