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30_opony\SWZ\"/>
    </mc:Choice>
  </mc:AlternateContent>
  <xr:revisionPtr revIDLastSave="0" documentId="13_ncr:1_{47F68D3E-5981-4FB3-BFE2-F05FD7C09A5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12" i="1"/>
  <c r="J27" i="1" l="1"/>
  <c r="E27" i="1"/>
  <c r="G27" i="1" l="1"/>
  <c r="I27" i="1" l="1"/>
</calcChain>
</file>

<file path=xl/sharedStrings.xml><?xml version="1.0" encoding="utf-8"?>
<sst xmlns="http://schemas.openxmlformats.org/spreadsheetml/2006/main" count="77" uniqueCount="70">
  <si>
    <t>l.p</t>
  </si>
  <si>
    <t>VAT %</t>
  </si>
  <si>
    <t>Cena brutto w zł</t>
  </si>
  <si>
    <t>a</t>
  </si>
  <si>
    <t>b</t>
  </si>
  <si>
    <t>c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</si>
  <si>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</si>
  <si>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</si>
  <si>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</si>
  <si>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</si>
  <si>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</si>
  <si>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</si>
  <si>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</si>
  <si>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</si>
  <si>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</si>
  <si>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</si>
  <si>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</si>
  <si>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</si>
  <si>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</si>
  <si>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</si>
  <si>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</si>
  <si>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</si>
  <si>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</si>
  <si>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</si>
  <si>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</si>
  <si>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</si>
  <si>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</si>
  <si>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</si>
  <si>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</si>
  <si>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d</t>
  </si>
  <si>
    <t>Należy złożyć w postaci elektronicznej i podpisać kwalifikowanym podpisem elektronicznym lub podpisem zaufanym albo podpisem osobistym.</t>
  </si>
  <si>
    <r>
      <t xml:space="preserve"> </t>
    </r>
    <r>
      <rPr>
        <b/>
        <sz val="11"/>
        <rFont val="Arial"/>
        <family val="2"/>
        <charset val="238"/>
      </rPr>
      <t>RAZEM</t>
    </r>
  </si>
  <si>
    <t>f</t>
  </si>
  <si>
    <t>h</t>
  </si>
  <si>
    <t>g=e*f</t>
  </si>
  <si>
    <t>i=g+g*h</t>
  </si>
  <si>
    <t>Liczba dni roboczych</t>
  </si>
  <si>
    <t>j</t>
  </si>
  <si>
    <t>Minimalna ilość zamówienia (szt.)</t>
  </si>
  <si>
    <t>FORMULARZ CENOWY -</t>
  </si>
  <si>
    <r>
      <t>* Należy wskazać producenta i model opony w sposób pozwalający Zamawiającemu</t>
    </r>
    <r>
      <rPr>
        <b/>
        <u/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zidentyfikować </t>
    </r>
    <r>
      <rPr>
        <b/>
        <u/>
        <sz val="10"/>
        <color rgb="FFFF0000"/>
        <rFont val="Arial"/>
        <family val="2"/>
        <charset val="238"/>
      </rPr>
      <t>konkretną oponę</t>
    </r>
    <r>
      <rPr>
        <b/>
        <sz val="10"/>
        <color rgb="FFFF0000"/>
        <rFont val="Arial"/>
        <family val="2"/>
      </rPr>
      <t xml:space="preserve"> i zweryfikować wymagane parametry. </t>
    </r>
  </si>
  <si>
    <t xml:space="preserve"> CZĘŚĆ NR 3 - Dostawa nowych opon do samochodów ciężarowych i osobowych</t>
  </si>
  <si>
    <t>Producent opony/model *</t>
  </si>
  <si>
    <t xml:space="preserve">10R17,5 - koła przednie prowadzące, indeks nośności 134. </t>
  </si>
  <si>
    <t>Man,Star/Wuko SMW 1142 - Opona ciężarowa budowlana, zapewniająca przyczepność i trwałość w trudnych warunkach terenowych</t>
  </si>
  <si>
    <t xml:space="preserve"> 315/80R22,5 - koła przednie, prowadzące, indeks nośności 156/150.</t>
  </si>
  <si>
    <t>RENAULT KERAX - Opona ciężarowa budowlana, zapewniająca przyczepność i trwałość w trudnych warunkach terenowych</t>
  </si>
  <si>
    <t xml:space="preserve">315/80R22,5 - koła tylne, napędowe, indeks nośności 156/150. </t>
  </si>
  <si>
    <t>295/80R22,5 - koła przednie, prowadzące, indeks nośności 152/148.</t>
  </si>
  <si>
    <t xml:space="preserve">Man TGA 26.310 - Opona ciężarowa budowlana, zapewniająca przyczepność i trwałość w trudnych warunkach terenowych </t>
  </si>
  <si>
    <t xml:space="preserve">315/80R22,5 - koła przednie, prowadzące, indeks nośności 156/150. </t>
  </si>
  <si>
    <t>DAF FAT 440 CF - Opona ciężarowa budowlana, zapewniająca przyczepność i trwałość w trudnych warunkach terenowych</t>
  </si>
  <si>
    <t xml:space="preserve">315/80R22,5 - koła przednie, prowadzące, indeks nośności156/150. </t>
  </si>
  <si>
    <t>DAF450 - Opona ciężarowa budowlana, zapewniająca przyczepność i trwałość w trudnych warunkach terenowych</t>
  </si>
  <si>
    <t>315/80R22,5 - koła tylne, napędowe, indeks nośności 156/150.</t>
  </si>
  <si>
    <t>315/80R22,5 - koła przednie, prowadzące, indeks nośności 156/150.</t>
  </si>
  <si>
    <t>Renault truks/T-CNG - Opona ciężarowa budowlana, zapewniająca przyczepność i trwałość w trudnych warunkach terenowych</t>
  </si>
  <si>
    <t xml:space="preserve">365/85R20 - indeks nośności 164. </t>
  </si>
  <si>
    <t xml:space="preserve">RENAULT MIDLUM 950 - HDS -  Opona samoczyszcząca z otwartą rzeźbą bieżnika, ciężarowa budowlana, zapewniająca przyczepność i trwałość w trudnych warunkach terenowych </t>
  </si>
  <si>
    <t>235/65R16 C -  indeks nośności 115.</t>
  </si>
  <si>
    <t>Opona zimowa dedykowana do aut dostawczych</t>
  </si>
  <si>
    <t>175/75R14 C -  indeks nośności 99/98</t>
  </si>
  <si>
    <t xml:space="preserve">FIAT FIORINO -  Opona letnia </t>
  </si>
  <si>
    <t>FIAT FIORINO - Opona zimowa</t>
  </si>
  <si>
    <t>15.</t>
  </si>
  <si>
    <t>215/75R15 ( Radial 100S ) -  indeks nośności 100/97.</t>
  </si>
  <si>
    <t xml:space="preserve">ŁADA NIVA - Opona całoroczna terenowa, zapewniająca przyczepność i trwałość w trudnych warunkach terenowych </t>
  </si>
  <si>
    <t>ZP/30/2023</t>
  </si>
  <si>
    <t>Oferujemy następujący termin dostawy:
(maksymalnie 5 dni roboczych)</t>
  </si>
  <si>
    <t>Załącznik nr 2 do SWZ / 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</si>
</sst>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/>
    <xf numFmtId="164" fontId="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0" borderId="0" xfId="0" applyNumberFormat="1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/>
    <xf numFmtId="0" fontId="16" fillId="0" borderId="0" xfId="0" applyFont="1"/>
    <xf numFmtId="4" fontId="16" fillId="0" borderId="0" xfId="0" applyNumberFormat="1" applyFont="1"/>
    <xf numFmtId="0" fontId="10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center" vertical="center"/>
    </xf>
    <xf numFmtId="2" fontId="8" fillId="3" borderId="1" xfId="1" applyNumberFormat="1" applyFont="1" applyFill="1" applyBorder="1" applyAlignment="1">
      <alignment horizontal="right" vertical="center"/>
    </xf>
    <xf numFmtId="4" fontId="8" fillId="3" borderId="1" xfId="1" applyNumberFormat="1" applyFont="1" applyFill="1" applyBorder="1" applyAlignment="1">
      <alignment horizontal="right" vertical="center"/>
    </xf>
    <xf numFmtId="0" fontId="9" fillId="3" borderId="1" xfId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1" fillId="3" borderId="1" xfId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11"/>
  <sheetViews>
    <sheetView tabSelected="1" topLeftCell="A22" zoomScaleNormal="100" zoomScalePageLayoutView="93" workbookViewId="0">
      <selection activeCell="H12" sqref="H12"/>
    </sheetView>
  </sheetViews>
  <sheetFormatPr defaultColWidth="9.109375" defaultRowHeight="13.2" x14ac:dyDescent="0.25"/>
  <cols>
    <col min="1" max="1" width="4.109375" style="2" customWidth="1"/>
    <col min="2" max="2" width="35.44140625" style="2" customWidth="1"/>
    <col min="3" max="3" width="39" style="2" customWidth="1"/>
    <col min="4" max="4" width="19.88671875" style="2" customWidth="1"/>
    <col min="5" max="5" width="7" style="2" customWidth="1"/>
    <col min="6" max="6" width="15" style="2" customWidth="1"/>
    <col min="7" max="7" width="18.33203125" style="2" customWidth="1"/>
    <col min="8" max="8" width="6.44140625" style="2" customWidth="1"/>
    <col min="9" max="9" width="17.88671875" style="2" customWidth="1"/>
    <col min="10" max="10" width="12.44140625" style="2" customWidth="1"/>
    <col min="11" max="16384" width="9.109375" style="2"/>
  </cols>
  <sheetData>
    <row r="1" spans="1:10" x14ac:dyDescent="0.25">
      <c r="A1" s="16" t="s">
        <v>67</v>
      </c>
      <c r="I1" s="15" t="s">
        <v>69</v>
      </c>
    </row>
    <row r="2" spans="1:10" x14ac:dyDescent="0.25">
      <c r="I2" s="3"/>
    </row>
    <row r="3" spans="1:10" s="1" customFormat="1" ht="13.8" x14ac:dyDescent="0.25">
      <c r="A3" s="10" t="s">
        <v>7</v>
      </c>
      <c r="B3" s="5"/>
      <c r="C3" s="5"/>
      <c r="D3" s="5"/>
      <c r="E3" s="6"/>
      <c r="F3" s="7"/>
      <c r="G3" s="6"/>
      <c r="H3" s="8"/>
      <c r="I3" s="6"/>
    </row>
    <row r="4" spans="1:10" ht="13.8" x14ac:dyDescent="0.25">
      <c r="A4" s="10" t="s">
        <v>8</v>
      </c>
      <c r="B4" s="5"/>
      <c r="C4" s="5"/>
      <c r="D4" s="5"/>
      <c r="E4" s="6"/>
      <c r="F4" s="6"/>
      <c r="G4" s="6"/>
      <c r="H4" s="9"/>
      <c r="I4" s="6"/>
    </row>
    <row r="5" spans="1:10" ht="13.8" x14ac:dyDescent="0.25">
      <c r="A5" s="10" t="s">
        <v>12</v>
      </c>
      <c r="B5" s="5"/>
      <c r="C5" s="5"/>
      <c r="D5" s="5"/>
      <c r="E5" s="6"/>
      <c r="F5" s="6"/>
      <c r="G5" s="6"/>
      <c r="H5" s="9"/>
      <c r="I5" s="6"/>
    </row>
    <row r="6" spans="1:10" s="2" customFormat="1" x14ac:dyDescent="0.25">
      <c r="A6" s="4"/>
      <c r="B6" s="5"/>
      <c r="C6" s="5"/>
      <c r="D6" s="5"/>
      <c r="E6" s="6"/>
      <c r="F6" s="6"/>
      <c r="G6" s="6"/>
      <c r="H6" s="9"/>
      <c r="I6" s="6"/>
    </row>
    <row r="7" spans="1:10" s="2" customFormat="1" ht="15.6" x14ac:dyDescent="0.25">
      <c r="A7" s="38" t="s">
        <v>39</v>
      </c>
      <c r="B7" s="38"/>
      <c r="C7" s="38"/>
      <c r="D7" s="38"/>
      <c r="E7" s="38"/>
      <c r="F7" s="38"/>
      <c r="G7" s="38"/>
      <c r="H7" s="38"/>
    </row>
    <row r="8" spans="1:10" s="2" customFormat="1" ht="15.6" x14ac:dyDescent="0.25">
      <c r="A8" s="38" t="s">
        <v>41</v>
      </c>
      <c r="B8" s="38"/>
      <c r="C8" s="38"/>
      <c r="D8" s="38"/>
      <c r="E8" s="38"/>
      <c r="F8" s="38"/>
      <c r="G8" s="38"/>
      <c r="H8" s="38"/>
    </row>
    <row r="9" spans="1:10" s="20" customFormat="1" x14ac:dyDescent="0.25">
      <c r="A9" s="18" t="s">
        <v>40</v>
      </c>
      <c r="B9" s="19"/>
      <c r="C9" s="19"/>
      <c r="D9" s="19"/>
      <c r="H9" s="21"/>
    </row>
    <row r="10" spans="1:10" s="2" customFormat="1" ht="52.8" x14ac:dyDescent="0.25">
      <c r="A10" s="22" t="s">
        <v>0</v>
      </c>
      <c r="B10" s="22" t="s">
        <v>9</v>
      </c>
      <c r="C10" s="22" t="s">
        <v>14</v>
      </c>
      <c r="D10" s="23" t="s">
        <v>42</v>
      </c>
      <c r="E10" s="22" t="s">
        <v>10</v>
      </c>
      <c r="F10" s="22" t="s">
        <v>13</v>
      </c>
      <c r="G10" s="22" t="s">
        <v>11</v>
      </c>
      <c r="H10" s="22" t="s">
        <v>1</v>
      </c>
      <c r="I10" s="22" t="s">
        <v>2</v>
      </c>
      <c r="J10" s="22" t="s">
        <v>38</v>
      </c>
    </row>
    <row r="11" spans="1:10" s="2" customFormat="1" x14ac:dyDescent="0.25">
      <c r="A11" s="22" t="s">
        <v>3</v>
      </c>
      <c r="B11" s="22" t="s">
        <v>4</v>
      </c>
      <c r="C11" s="22" t="s">
        <v>5</v>
      </c>
      <c r="D11" s="22" t="s">
        <v>29</v>
      </c>
      <c r="E11" s="22" t="s">
        <v>6</v>
      </c>
      <c r="F11" s="22" t="s">
        <v>32</v>
      </c>
      <c r="G11" s="22" t="s">
        <v>34</v>
      </c>
      <c r="H11" s="22" t="s">
        <v>33</v>
      </c>
      <c r="I11" s="22" t="s">
        <v>35</v>
      </c>
      <c r="J11" s="22" t="s">
        <v>37</v>
      </c>
    </row>
    <row r="12" spans="1:10" s="2" customFormat="1" ht="52.8" x14ac:dyDescent="0.25">
      <c r="A12" s="24" t="s">
        <v>15</v>
      </c>
      <c r="B12" s="25" t="s">
        <v>43</v>
      </c>
      <c r="C12" s="25" t="s">
        <v>44</v>
      </c>
      <c r="D12" s="12"/>
      <c r="E12" s="35">
        <v>3</v>
      </c>
      <c r="F12" s="13"/>
      <c r="G12" s="36" t="str">
        <f>IF(F12="","",ROUND(E12*F12,2))</f>
        <v/>
      </c>
      <c r="H12" s="14"/>
      <c r="I12" s="34" t="str">
        <f>IF(H12="","",IF(F12="","",ROUND(G12+G12*H12,2)))</f>
        <v/>
      </c>
      <c r="J12" s="35">
        <v>2</v>
      </c>
    </row>
    <row r="13" spans="1:10" s="2" customFormat="1" ht="39.6" x14ac:dyDescent="0.25">
      <c r="A13" s="24" t="s">
        <v>16</v>
      </c>
      <c r="B13" s="25" t="s">
        <v>45</v>
      </c>
      <c r="C13" s="25" t="s">
        <v>46</v>
      </c>
      <c r="D13" s="12"/>
      <c r="E13" s="35">
        <v>2</v>
      </c>
      <c r="F13" s="13"/>
      <c r="G13" s="36" t="str">
        <f t="shared" ref="G13:G26" si="0">IF(F13="","",ROUND(E13*F13,2))</f>
        <v/>
      </c>
      <c r="H13" s="14"/>
      <c r="I13" s="34" t="str">
        <f t="shared" ref="I13:I26" si="1">IF(H13="","",IF(F13="","",ROUND(G13+G13*H13,2)))</f>
        <v/>
      </c>
      <c r="J13" s="35">
        <v>2</v>
      </c>
    </row>
    <row r="14" spans="1:10" s="2" customFormat="1" ht="39.6" x14ac:dyDescent="0.25">
      <c r="A14" s="24" t="s">
        <v>17</v>
      </c>
      <c r="B14" s="25" t="s">
        <v>47</v>
      </c>
      <c r="C14" s="25" t="s">
        <v>46</v>
      </c>
      <c r="D14" s="12"/>
      <c r="E14" s="35">
        <v>8</v>
      </c>
      <c r="F14" s="13"/>
      <c r="G14" s="36" t="str">
        <f t="shared" si="0"/>
        <v/>
      </c>
      <c r="H14" s="14"/>
      <c r="I14" s="34" t="str">
        <f t="shared" si="1"/>
        <v/>
      </c>
      <c r="J14" s="35">
        <v>4</v>
      </c>
    </row>
    <row r="15" spans="1:10" s="2" customFormat="1" ht="39.6" x14ac:dyDescent="0.25">
      <c r="A15" s="24" t="s">
        <v>18</v>
      </c>
      <c r="B15" s="25" t="s">
        <v>48</v>
      </c>
      <c r="C15" s="25" t="s">
        <v>49</v>
      </c>
      <c r="D15" s="12"/>
      <c r="E15" s="35">
        <v>3</v>
      </c>
      <c r="F15" s="13"/>
      <c r="G15" s="36" t="str">
        <f t="shared" si="0"/>
        <v/>
      </c>
      <c r="H15" s="14"/>
      <c r="I15" s="34" t="str">
        <f t="shared" si="1"/>
        <v/>
      </c>
      <c r="J15" s="35">
        <v>2</v>
      </c>
    </row>
    <row r="16" spans="1:10" s="2" customFormat="1" ht="39.6" x14ac:dyDescent="0.25">
      <c r="A16" s="24" t="s">
        <v>19</v>
      </c>
      <c r="B16" s="25" t="s">
        <v>50</v>
      </c>
      <c r="C16" s="25" t="s">
        <v>51</v>
      </c>
      <c r="D16" s="12"/>
      <c r="E16" s="35">
        <v>3</v>
      </c>
      <c r="F16" s="13"/>
      <c r="G16" s="36" t="str">
        <f t="shared" si="0"/>
        <v/>
      </c>
      <c r="H16" s="14"/>
      <c r="I16" s="34" t="str">
        <f t="shared" si="1"/>
        <v/>
      </c>
      <c r="J16" s="35">
        <v>2</v>
      </c>
    </row>
    <row r="17" spans="1:10" ht="39.6" x14ac:dyDescent="0.25">
      <c r="A17" s="24" t="s">
        <v>20</v>
      </c>
      <c r="B17" s="25" t="s">
        <v>47</v>
      </c>
      <c r="C17" s="25" t="s">
        <v>51</v>
      </c>
      <c r="D17" s="12"/>
      <c r="E17" s="35">
        <v>8</v>
      </c>
      <c r="F17" s="13"/>
      <c r="G17" s="36" t="str">
        <f t="shared" si="0"/>
        <v/>
      </c>
      <c r="H17" s="14"/>
      <c r="I17" s="34" t="str">
        <f t="shared" si="1"/>
        <v/>
      </c>
      <c r="J17" s="35">
        <v>4</v>
      </c>
    </row>
    <row r="18" spans="1:10" ht="39.6" x14ac:dyDescent="0.25">
      <c r="A18" s="24" t="s">
        <v>21</v>
      </c>
      <c r="B18" s="25" t="s">
        <v>52</v>
      </c>
      <c r="C18" s="25" t="s">
        <v>53</v>
      </c>
      <c r="D18" s="12"/>
      <c r="E18" s="35">
        <v>3</v>
      </c>
      <c r="F18" s="13"/>
      <c r="G18" s="36" t="str">
        <f t="shared" si="0"/>
        <v/>
      </c>
      <c r="H18" s="14"/>
      <c r="I18" s="34" t="str">
        <f t="shared" si="1"/>
        <v/>
      </c>
      <c r="J18" s="35">
        <v>2</v>
      </c>
    </row>
    <row r="19" spans="1:10" ht="39.6" x14ac:dyDescent="0.25">
      <c r="A19" s="24" t="s">
        <v>22</v>
      </c>
      <c r="B19" s="25" t="s">
        <v>54</v>
      </c>
      <c r="C19" s="25" t="s">
        <v>53</v>
      </c>
      <c r="D19" s="12"/>
      <c r="E19" s="35">
        <v>8</v>
      </c>
      <c r="F19" s="13"/>
      <c r="G19" s="36" t="str">
        <f t="shared" si="0"/>
        <v/>
      </c>
      <c r="H19" s="14"/>
      <c r="I19" s="34" t="str">
        <f t="shared" si="1"/>
        <v/>
      </c>
      <c r="J19" s="35">
        <v>4</v>
      </c>
    </row>
    <row r="20" spans="1:10" ht="39.6" x14ac:dyDescent="0.25">
      <c r="A20" s="24" t="s">
        <v>23</v>
      </c>
      <c r="B20" s="25" t="s">
        <v>55</v>
      </c>
      <c r="C20" s="25" t="s">
        <v>56</v>
      </c>
      <c r="D20" s="12"/>
      <c r="E20" s="35">
        <v>3</v>
      </c>
      <c r="F20" s="13"/>
      <c r="G20" s="36" t="str">
        <f t="shared" si="0"/>
        <v/>
      </c>
      <c r="H20" s="14"/>
      <c r="I20" s="34" t="str">
        <f t="shared" si="1"/>
        <v/>
      </c>
      <c r="J20" s="35">
        <v>2</v>
      </c>
    </row>
    <row r="21" spans="1:10" ht="39.6" x14ac:dyDescent="0.25">
      <c r="A21" s="24" t="s">
        <v>24</v>
      </c>
      <c r="B21" s="25" t="s">
        <v>47</v>
      </c>
      <c r="C21" s="25" t="s">
        <v>56</v>
      </c>
      <c r="D21" s="12"/>
      <c r="E21" s="35">
        <v>8</v>
      </c>
      <c r="F21" s="13"/>
      <c r="G21" s="36" t="str">
        <f t="shared" si="0"/>
        <v/>
      </c>
      <c r="H21" s="14"/>
      <c r="I21" s="34" t="str">
        <f t="shared" si="1"/>
        <v/>
      </c>
      <c r="J21" s="35">
        <v>4</v>
      </c>
    </row>
    <row r="22" spans="1:10" ht="66" x14ac:dyDescent="0.25">
      <c r="A22" s="24" t="s">
        <v>25</v>
      </c>
      <c r="B22" s="25" t="s">
        <v>57</v>
      </c>
      <c r="C22" s="25" t="s">
        <v>58</v>
      </c>
      <c r="D22" s="12"/>
      <c r="E22" s="35">
        <v>5</v>
      </c>
      <c r="F22" s="13"/>
      <c r="G22" s="36" t="str">
        <f t="shared" si="0"/>
        <v/>
      </c>
      <c r="H22" s="14"/>
      <c r="I22" s="34" t="str">
        <f t="shared" si="1"/>
        <v/>
      </c>
      <c r="J22" s="35">
        <v>4</v>
      </c>
    </row>
    <row r="23" spans="1:10" ht="26.4" x14ac:dyDescent="0.25">
      <c r="A23" s="24" t="s">
        <v>26</v>
      </c>
      <c r="B23" s="25" t="s">
        <v>59</v>
      </c>
      <c r="C23" s="25" t="s">
        <v>60</v>
      </c>
      <c r="D23" s="12"/>
      <c r="E23" s="35">
        <v>5</v>
      </c>
      <c r="F23" s="13"/>
      <c r="G23" s="36" t="str">
        <f t="shared" si="0"/>
        <v/>
      </c>
      <c r="H23" s="14"/>
      <c r="I23" s="34" t="str">
        <f t="shared" si="1"/>
        <v/>
      </c>
      <c r="J23" s="35">
        <v>2</v>
      </c>
    </row>
    <row r="24" spans="1:10" x14ac:dyDescent="0.25">
      <c r="A24" s="24" t="s">
        <v>27</v>
      </c>
      <c r="B24" s="25" t="s">
        <v>61</v>
      </c>
      <c r="C24" s="25" t="s">
        <v>62</v>
      </c>
      <c r="D24" s="12"/>
      <c r="E24" s="35">
        <v>5</v>
      </c>
      <c r="F24" s="13"/>
      <c r="G24" s="36" t="str">
        <f t="shared" si="0"/>
        <v/>
      </c>
      <c r="H24" s="14"/>
      <c r="I24" s="34" t="str">
        <f t="shared" si="1"/>
        <v/>
      </c>
      <c r="J24" s="35">
        <v>2</v>
      </c>
    </row>
    <row r="25" spans="1:10" x14ac:dyDescent="0.25">
      <c r="A25" s="24" t="s">
        <v>28</v>
      </c>
      <c r="B25" s="25" t="s">
        <v>61</v>
      </c>
      <c r="C25" s="25" t="s">
        <v>63</v>
      </c>
      <c r="D25" s="12"/>
      <c r="E25" s="35">
        <v>5</v>
      </c>
      <c r="F25" s="13"/>
      <c r="G25" s="36" t="str">
        <f t="shared" si="0"/>
        <v/>
      </c>
      <c r="H25" s="14"/>
      <c r="I25" s="34" t="str">
        <f t="shared" si="1"/>
        <v/>
      </c>
      <c r="J25" s="35">
        <v>2</v>
      </c>
    </row>
    <row r="26" spans="1:10" ht="39.6" x14ac:dyDescent="0.25">
      <c r="A26" s="24" t="s">
        <v>64</v>
      </c>
      <c r="B26" s="25" t="s">
        <v>65</v>
      </c>
      <c r="C26" s="25" t="s">
        <v>66</v>
      </c>
      <c r="D26" s="12"/>
      <c r="E26" s="35">
        <v>5</v>
      </c>
      <c r="F26" s="13"/>
      <c r="G26" s="36" t="str">
        <f t="shared" si="0"/>
        <v/>
      </c>
      <c r="H26" s="14"/>
      <c r="I26" s="34" t="str">
        <f t="shared" si="1"/>
        <v/>
      </c>
      <c r="J26" s="35">
        <v>4</v>
      </c>
    </row>
    <row r="27" spans="1:10" ht="13.8" x14ac:dyDescent="0.25">
      <c r="A27" s="26"/>
      <c r="B27" s="27" t="s">
        <v>31</v>
      </c>
      <c r="C27" s="28"/>
      <c r="D27" s="28"/>
      <c r="E27" s="29">
        <f>SUM(E12:E26)</f>
        <v>74</v>
      </c>
      <c r="F27" s="30"/>
      <c r="G27" s="31">
        <f>SUM(G12:G26)</f>
        <v>0</v>
      </c>
      <c r="H27" s="32"/>
      <c r="I27" s="33">
        <f>SUM(I12:I26)</f>
        <v>0</v>
      </c>
      <c r="J27" s="29">
        <f>SUM(J12:J26)</f>
        <v>42</v>
      </c>
    </row>
    <row r="28" spans="1:10" ht="13.8" x14ac:dyDescent="0.25">
      <c r="A28" s="11"/>
      <c r="B28" s="11"/>
      <c r="C28" s="11"/>
      <c r="D28" s="11"/>
      <c r="E28" s="11"/>
      <c r="F28" s="11"/>
      <c r="G28" s="11"/>
      <c r="H28" s="11"/>
      <c r="I28" s="11"/>
    </row>
    <row r="29" spans="1:10" ht="13.8" x14ac:dyDescent="0.25">
      <c r="A29" s="41"/>
      <c r="B29" s="42"/>
      <c r="C29" s="37" t="s">
        <v>36</v>
      </c>
      <c r="D29" s="11"/>
      <c r="E29" s="11"/>
      <c r="F29" s="11"/>
      <c r="G29" s="11"/>
      <c r="H29" s="11"/>
      <c r="I29" s="11"/>
    </row>
    <row r="30" spans="1:10" ht="35.25" customHeight="1" x14ac:dyDescent="0.25">
      <c r="A30" s="43" t="s">
        <v>68</v>
      </c>
      <c r="B30" s="43"/>
      <c r="C30" s="17"/>
      <c r="D30" s="11"/>
      <c r="E30" s="11"/>
      <c r="F30" s="11"/>
      <c r="G30" s="11"/>
      <c r="H30" s="11"/>
      <c r="I30" s="11"/>
    </row>
    <row r="31" spans="1:10" ht="13.8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10" ht="13.8" x14ac:dyDescent="0.25">
      <c r="A32" s="11"/>
      <c r="B32" s="11"/>
      <c r="C32" s="11"/>
      <c r="D32" s="11"/>
      <c r="E32" s="11"/>
      <c r="F32" s="11"/>
      <c r="G32" s="11"/>
      <c r="H32" s="11"/>
      <c r="I32" s="11"/>
    </row>
    <row r="33" spans="1:9" ht="13.8" x14ac:dyDescent="0.25">
      <c r="A33" s="39" t="s">
        <v>30</v>
      </c>
      <c r="B33" s="40"/>
      <c r="C33" s="40"/>
      <c r="D33" s="40"/>
      <c r="E33" s="40"/>
      <c r="F33" s="40"/>
      <c r="G33" s="40"/>
      <c r="H33" s="40"/>
      <c r="I33" s="40"/>
    </row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</sheetData>
  <mergeCells count="5">
    <mergeCell ref="A33:I33"/>
    <mergeCell ref="A29:B29"/>
    <mergeCell ref="A30:B30"/>
    <mergeCell ref="A7:H7"/>
    <mergeCell ref="A8:H8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Małgorzata Siwicka</cp:lastModifiedBy>
  <cp:lastPrinted>2023-10-30T09:41:15Z</cp:lastPrinted>
  <dcterms:created xsi:type="dcterms:W3CDTF">2016-07-11T09:09:08Z</dcterms:created>
  <dcterms:modified xsi:type="dcterms:W3CDTF">2023-10-30T09:48:30Z</dcterms:modified>
</cp:coreProperties>
</file>