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1\6.2021 szkolenia i kursy - powtórka\"/>
    </mc:Choice>
  </mc:AlternateContent>
  <bookViews>
    <workbookView xWindow="0" yWindow="0" windowWidth="28800" windowHeight="12435" activeTab="6"/>
  </bookViews>
  <sheets>
    <sheet name="Cz. 1" sheetId="9" r:id="rId1"/>
    <sheet name="Cz. 2" sheetId="10" r:id="rId2"/>
    <sheet name="Cz. 3" sheetId="1" r:id="rId3"/>
    <sheet name="Cz. 4" sheetId="11" r:id="rId4"/>
    <sheet name="cz. 5" sheetId="8" r:id="rId5"/>
    <sheet name="cz. 6" sheetId="7" r:id="rId6"/>
    <sheet name="cz. 7" sheetId="2" r:id="rId7"/>
    <sheet name="cz.8" sheetId="5" r:id="rId8"/>
    <sheet name="cz.9" sheetId="3" r:id="rId9"/>
    <sheet name="cz.10" sheetId="6" r:id="rId10"/>
    <sheet name="Cz. 11" sheetId="4" r:id="rId11"/>
    <sheet name="Cz. 12" sheetId="12" r:id="rId12"/>
    <sheet name="Cz. 13" sheetId="13" r:id="rId13"/>
    <sheet name="Cz. 14" sheetId="14" r:id="rId14"/>
    <sheet name="Cz. 15" sheetId="15" r:id="rId15"/>
    <sheet name="Cz. 16" sheetId="16" r:id="rId16"/>
    <sheet name="Cz. 17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7" l="1"/>
  <c r="G10" i="16"/>
  <c r="G8" i="15"/>
  <c r="G13" i="14"/>
  <c r="G8" i="13"/>
  <c r="H10" i="6"/>
  <c r="G8" i="12"/>
  <c r="G14" i="4"/>
  <c r="G7" i="17"/>
  <c r="G9" i="16"/>
  <c r="G8" i="16"/>
  <c r="G7" i="16"/>
  <c r="G7" i="15"/>
  <c r="G12" i="14"/>
  <c r="G11" i="14"/>
  <c r="G10" i="14"/>
  <c r="G9" i="14"/>
  <c r="G8" i="14"/>
  <c r="G7" i="14"/>
  <c r="G7" i="13"/>
  <c r="G7" i="12"/>
  <c r="H9" i="6" l="1"/>
  <c r="H8" i="6"/>
  <c r="H7" i="6"/>
  <c r="E9" i="3"/>
  <c r="H8" i="3"/>
  <c r="H7" i="3"/>
  <c r="E11" i="5"/>
  <c r="H8" i="5"/>
  <c r="H10" i="5"/>
  <c r="H9" i="5"/>
  <c r="H7" i="5"/>
  <c r="H12" i="2"/>
  <c r="H11" i="2"/>
  <c r="H10" i="2"/>
  <c r="H9" i="2"/>
  <c r="H8" i="2"/>
  <c r="H7" i="2"/>
  <c r="E13" i="2" s="1"/>
  <c r="E9" i="7"/>
  <c r="H8" i="7"/>
  <c r="H7" i="7"/>
  <c r="E8" i="8"/>
  <c r="H7" i="8"/>
  <c r="G8" i="11"/>
  <c r="K7" i="11"/>
  <c r="G9" i="1"/>
  <c r="K7" i="1"/>
  <c r="K7" i="10"/>
  <c r="G8" i="10" s="1"/>
  <c r="G9" i="9"/>
  <c r="K8" i="9"/>
  <c r="K7" i="9"/>
  <c r="G8" i="4" l="1"/>
  <c r="G13" i="4"/>
  <c r="G12" i="4"/>
  <c r="G11" i="4"/>
  <c r="G10" i="4"/>
  <c r="G9" i="4"/>
  <c r="G7" i="4"/>
</calcChain>
</file>

<file path=xl/sharedStrings.xml><?xml version="1.0" encoding="utf-8"?>
<sst xmlns="http://schemas.openxmlformats.org/spreadsheetml/2006/main" count="401" uniqueCount="104">
  <si>
    <t>lp</t>
  </si>
  <si>
    <t>Opis przedmiotu zamówienia</t>
  </si>
  <si>
    <t>Jednostka miary</t>
  </si>
  <si>
    <t>ilość</t>
  </si>
  <si>
    <t>Cena jednostkowa brutto</t>
  </si>
  <si>
    <t>Wartość brutto</t>
  </si>
  <si>
    <t>(4x5)</t>
  </si>
  <si>
    <t>Stawka VAT</t>
  </si>
  <si>
    <t>I</t>
  </si>
  <si>
    <t>Operator wózka jezdniowego z napędem silnikowym oraz bezpieczną wymianą butli gazowej z egzaminem UDT</t>
  </si>
  <si>
    <t>osoba</t>
  </si>
  <si>
    <t>II</t>
  </si>
  <si>
    <t>Spawanie blach i rur metodą MAG</t>
  </si>
  <si>
    <t>III</t>
  </si>
  <si>
    <t>Uprawnienia</t>
  </si>
  <si>
    <t>elektryczne do 1kV</t>
  </si>
  <si>
    <t>IV</t>
  </si>
  <si>
    <t>Operator koparkoładowarki</t>
  </si>
  <si>
    <t>Monter rusztowań  budowlano – montażowych  metalowych</t>
  </si>
  <si>
    <t>RAZEM BRUTTO (wszystkie kursy):</t>
  </si>
  <si>
    <t>słownie</t>
  </si>
  <si>
    <t xml:space="preserve">Cena jednostkowa </t>
  </si>
  <si>
    <t>Obsługa kas fiskalnych</t>
  </si>
  <si>
    <t>Inżynieria projektowania komputerowego CAD 2D i 3D</t>
  </si>
  <si>
    <t>Grafik komputerowy</t>
  </si>
  <si>
    <t>Programowanie i obsługiwanie procesu  druku 3D"</t>
  </si>
  <si>
    <t>Programowanie robotów</t>
  </si>
  <si>
    <t>Sekretarka</t>
  </si>
  <si>
    <t>Programowanie serwisów WWW</t>
  </si>
  <si>
    <t>Tworzenie witryn internetowych</t>
  </si>
  <si>
    <t>Tradycyjna kuchnia polska</t>
  </si>
  <si>
    <t>Nowoczesne trendy żywieniowe w kuchni dietetycznej</t>
  </si>
  <si>
    <t>Barista</t>
  </si>
  <si>
    <t>Carving – poziom podstawowy</t>
  </si>
  <si>
    <t>Stylizacja paznokci</t>
  </si>
  <si>
    <t>Kurs wizażu I stopnia</t>
  </si>
  <si>
    <t>Obsługa programu planista – szkolenie podstawowe</t>
  </si>
  <si>
    <t>JavaScript I-III stopień</t>
  </si>
  <si>
    <t>PHP stopień I-II</t>
  </si>
  <si>
    <t>Wartość brutto (4x5)</t>
  </si>
  <si>
    <t>Wprowadzenie do tworzenia baz danych MySQL</t>
  </si>
  <si>
    <t>Nauczanie metodą projektu z wykorzystaniem TIK</t>
  </si>
  <si>
    <t>Biuro rachunkowe SYMFONIA</t>
  </si>
  <si>
    <t>Pracownia ekonomiczna</t>
  </si>
  <si>
    <t>Rozliczenia podatkowe</t>
  </si>
  <si>
    <t>Biuro rachunkowe RewizorGT</t>
  </si>
  <si>
    <t>Akademia Kadr i Płac</t>
  </si>
  <si>
    <t>Narzędzia arkusza kalkulacyjnego stosowane w controlingu</t>
  </si>
  <si>
    <t>Nauka programowania i język Java</t>
  </si>
  <si>
    <t>Tworzenie stron WWW</t>
  </si>
  <si>
    <t>Bazy danych dla programistów</t>
  </si>
  <si>
    <t>Uprawnienia elektryczne do 1 kV</t>
  </si>
  <si>
    <t>Barman</t>
  </si>
  <si>
    <t>Kurs instruktora przepisów ruchu drogowego, prawa jazdy i nauki jazdy.</t>
  </si>
  <si>
    <t>„MySQL- relacyjny system baz danych”</t>
  </si>
  <si>
    <t>„Programowanie sterowników logicznych”</t>
  </si>
  <si>
    <t>RAZEM BRUTO (wszystkie kursy):</t>
  </si>
  <si>
    <t>Wartość brutto             (4x5)</t>
  </si>
  <si>
    <t>IZD.272.4.2021</t>
  </si>
  <si>
    <t xml:space="preserve">
Projekt „Rozwój kształcenia zawodowego w Powiecie Wołowskim – edycja 2”
dofinansowany ze środków Europejskiego Funduszu Społecznego
w ramach Regionalnego Programu Operacyjnego Województwa Dolnośląskiego 2014-2020
</t>
  </si>
  <si>
    <t>Programowanie własnych witryn internetowych z wykorzystaniem elementów PHP, MySQL, Ajax</t>
  </si>
  <si>
    <t>Projekt „Rozwój kształcenia zawodowego w Powiecie Wołowskim – edycja 2”
dofinansowany ze środków Europejskiego Funduszu Społecznego
w ramach Regionalnego Programu Operacyjnego Województwa Dolnośląskiego 2014-2020</t>
  </si>
  <si>
    <t>Świadczona usługa szkoleniowa to usługa kształcenia zawodowego lub przekwalifikowania zawodowego
 zwolniona z podatku VAT – zastosowanie mają przepisy ustawy z dnia 11 marca 2004 r. o podatku od towarów i usług:
 Art. 43. Ust.1 pkt 26 lub 29 lub na podstawie Rozporządzenia Ministra Finansów w sprawie zwolnień 
od podatku od towarów i usług oraz warunków stosowania tych zwolnień z dnia 20.12.2013 § 3, ust. 1, pkt 14.</t>
  </si>
  <si>
    <t>Świadczona usługa szkoleniowa to usługa kształcenia zawodowego lub przekwalifikowania zawodowego zwolniona
 z podatku VAT – zastosowanie mają przepisy ustawy z dnia 11 marca 2004 r. o podatku od towarów i usług: 
Art. 43. Ust.1 pkt 26 lub 29 lub na podstawie Rozporządzenia Ministra Finansów w sprawie zwolnień
 od podatku od towarów i usług oraz warunków stosowania tych zwolnień z dnia 20.12.2013 § 3, ust. 1, pkt 14.</t>
  </si>
  <si>
    <t>Dokument należy podpisać kwalifikowanym podpisem 
elektronicznym lub podpisem zaufanym lub podpisem osobistym</t>
  </si>
  <si>
    <t>IZD.272.6.2021</t>
  </si>
  <si>
    <t>zw</t>
  </si>
  <si>
    <t>RAZEM BRUTTO:</t>
  </si>
  <si>
    <t>ZW</t>
  </si>
  <si>
    <t xml:space="preserve">Załącznik nr 8 do SWZ (część 1)                                           </t>
  </si>
  <si>
    <t>Część nr 1 : Kursy dla uczniów z zakresu uprawnień technicznych potwierdzanych świadectwami kwalifikacji</t>
  </si>
  <si>
    <t xml:space="preserve">Załącznik nr 8 do SWZ (część 2)                                                   </t>
  </si>
  <si>
    <t>Część nr 2: Kursy dla uczniów z zakresu uprawnień technicznych potwierdzanych świadectwami kwalifikacji</t>
  </si>
  <si>
    <t xml:space="preserve">Załącznik nr 8 do SWZ (część 3)                                                        </t>
  </si>
  <si>
    <t>Część nr 3: Kursy dla uczniów z zakresu uprawnień technicznych potwierdzanych świadectwami kwalifikacji</t>
  </si>
  <si>
    <t xml:space="preserve">Załącznik nr 8 do SWZ (część 4)                                                      </t>
  </si>
  <si>
    <t>Część nr 4: Kursy dla uczniów z zakresu uprawnień technicznych potwierdzanych świadectwami kwalifikacji</t>
  </si>
  <si>
    <t>Załącznik nr 8 do SWZ (część nr 5)</t>
  </si>
  <si>
    <t>Część nr 5: Certyfikowane kursy dla uczniów z zakresu kwalifikacji zawodowych</t>
  </si>
  <si>
    <t>Załącznik nr 8 do SWZ (część nr 6)</t>
  </si>
  <si>
    <t>Część nr 6: Certyfikowane kursy dla uczniów z zakresu kwalifikacji zawodowych</t>
  </si>
  <si>
    <t>Część nr 7: Certyfikowane kursy dla uczniów z zakresu kwalifikacji zawodowych</t>
  </si>
  <si>
    <t xml:space="preserve">Załącznik nr 8 do SWZ (część nr 8)                                                </t>
  </si>
  <si>
    <t>Część nr 8: Szkolenia dla uczniów doskonalące umiejętności zawodowe</t>
  </si>
  <si>
    <t>Załącznik nr 8 do SWZ (część nr 9)</t>
  </si>
  <si>
    <t>Część nr 9: Szkolenia dla uczniów doskonalące umiejętności zawodowe</t>
  </si>
  <si>
    <t>Załącznik nr 8 do SWZ(część nr 10)</t>
  </si>
  <si>
    <t>Część nr 10: Szkolenia dla uczniów doskonalące umiejętności zawodowe</t>
  </si>
  <si>
    <t>Załącznik nr 8 do SWZ (część nr 11)</t>
  </si>
  <si>
    <t>Część nr 11: Kursy i szkolenia dla nauczycieli</t>
  </si>
  <si>
    <t>słownie:</t>
  </si>
  <si>
    <t>Część nr 12: Kursy i szkolenia dla nauczycieli</t>
  </si>
  <si>
    <t>Załącznik nr 8 do SWZ (część nr 12)</t>
  </si>
  <si>
    <t>Część nr 13: Kursy i szkolenia dla nauczycieli</t>
  </si>
  <si>
    <t>Załącznik nr 8 do SWZ (część nr 13)</t>
  </si>
  <si>
    <t>Część nr 14: Kursy i szkolenia dla nauczycieli</t>
  </si>
  <si>
    <t>Załącznik nr 8 do SWZ (część nr 14)</t>
  </si>
  <si>
    <t>Załącznik nr 8 do SWZ (część nr 15)</t>
  </si>
  <si>
    <t>Część nr 15: Kursy i szkolenia dla nauczycieli</t>
  </si>
  <si>
    <t>Załącznik nr 8 do SWZ (część nr 16)</t>
  </si>
  <si>
    <t>Część nr 16: Kursy i szkolenia dla nauczycieli</t>
  </si>
  <si>
    <t>Załącznik nr 8 do SWZ (część nr 17)</t>
  </si>
  <si>
    <t>Część nr 17: Kursy i szkolenia dla nauczycieli</t>
  </si>
  <si>
    <r>
      <t xml:space="preserve">Załącznik nr 8 do SWZ (część nr 7) </t>
    </r>
    <r>
      <rPr>
        <b/>
        <sz val="11"/>
        <color theme="1"/>
        <rFont val="Calibri"/>
        <family val="2"/>
        <charset val="238"/>
        <scheme val="minor"/>
      </rPr>
      <t>po modyfikacji z dn. 15.04.2021r.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</si>
</sst>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i/>
      <sz val="10"/>
      <color theme="4" tint="-0.24997711111789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4" fillId="3" borderId="0" xfId="0" applyFont="1" applyFill="1"/>
    <xf numFmtId="0" fontId="15" fillId="3" borderId="0" xfId="0" applyFont="1" applyFill="1"/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/>
    </xf>
    <xf numFmtId="0" fontId="0" fillId="4" borderId="0" xfId="0" applyFill="1"/>
    <xf numFmtId="0" fontId="5" fillId="6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4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8" borderId="0" xfId="0" applyFont="1" applyFill="1" applyAlignment="1">
      <alignment vertical="center"/>
    </xf>
    <xf numFmtId="0" fontId="15" fillId="8" borderId="0" xfId="0" applyFont="1" applyFill="1"/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3" borderId="1" xfId="0" applyFont="1" applyFill="1" applyBorder="1"/>
    <xf numFmtId="0" fontId="23" fillId="3" borderId="1" xfId="0" applyFont="1" applyFill="1" applyBorder="1"/>
    <xf numFmtId="164" fontId="24" fillId="0" borderId="1" xfId="1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8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8" borderId="4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2" fillId="0" borderId="4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8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762000</xdr:colOff>
      <xdr:row>0</xdr:row>
      <xdr:rowOff>1009650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1"/>
          <a:ext cx="6677025" cy="1009649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10552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074352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134100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4293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14362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110288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0483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610349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600824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315074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790574</xdr:colOff>
      <xdr:row>0</xdr:row>
      <xdr:rowOff>1009651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1"/>
          <a:ext cx="6515099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57151</xdr:rowOff>
    </xdr:from>
    <xdr:to>
      <xdr:col>8</xdr:col>
      <xdr:colOff>914400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95250" y="57151"/>
          <a:ext cx="6629400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10" sqref="G10:L10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7.5" customHeight="1" x14ac:dyDescent="0.25">
      <c r="A2" s="53" t="s">
        <v>65</v>
      </c>
      <c r="B2" s="32"/>
      <c r="C2" s="32"/>
      <c r="D2" s="32"/>
      <c r="H2" s="13"/>
      <c r="I2" s="13"/>
      <c r="J2" s="85" t="s">
        <v>69</v>
      </c>
      <c r="K2" s="85"/>
      <c r="L2" s="85"/>
    </row>
    <row r="3" spans="1:12" ht="21" customHeight="1" x14ac:dyDescent="0.25">
      <c r="B3" s="36" t="s">
        <v>70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B4" s="86" t="s">
        <v>0</v>
      </c>
      <c r="C4" s="86"/>
      <c r="D4" s="86" t="s">
        <v>1</v>
      </c>
      <c r="E4" s="86"/>
      <c r="F4" s="86" t="s">
        <v>2</v>
      </c>
      <c r="G4" s="86"/>
      <c r="H4" s="86"/>
      <c r="I4" s="86" t="s">
        <v>3</v>
      </c>
      <c r="J4" s="86" t="s">
        <v>21</v>
      </c>
      <c r="K4" s="47" t="s">
        <v>5</v>
      </c>
      <c r="L4" s="86" t="s">
        <v>7</v>
      </c>
    </row>
    <row r="5" spans="1:12" x14ac:dyDescent="0.25">
      <c r="B5" s="86"/>
      <c r="C5" s="86"/>
      <c r="D5" s="86"/>
      <c r="E5" s="86"/>
      <c r="F5" s="86"/>
      <c r="G5" s="86"/>
      <c r="H5" s="86"/>
      <c r="I5" s="86"/>
      <c r="J5" s="86"/>
      <c r="K5" s="47" t="s">
        <v>6</v>
      </c>
      <c r="L5" s="86"/>
    </row>
    <row r="6" spans="1:12" x14ac:dyDescent="0.25">
      <c r="B6" s="79">
        <v>1</v>
      </c>
      <c r="C6" s="79"/>
      <c r="D6" s="79">
        <v>2</v>
      </c>
      <c r="E6" s="79"/>
      <c r="F6" s="79">
        <v>3</v>
      </c>
      <c r="G6" s="79"/>
      <c r="H6" s="79"/>
      <c r="I6" s="48">
        <v>4</v>
      </c>
      <c r="J6" s="48">
        <v>5</v>
      </c>
      <c r="K6" s="5">
        <v>6</v>
      </c>
      <c r="L6" s="5">
        <v>7</v>
      </c>
    </row>
    <row r="7" spans="1:12" ht="63" customHeight="1" x14ac:dyDescent="0.25">
      <c r="B7" s="81">
        <v>1</v>
      </c>
      <c r="C7" s="81"/>
      <c r="D7" s="82" t="s">
        <v>9</v>
      </c>
      <c r="E7" s="82"/>
      <c r="F7" s="83" t="s">
        <v>10</v>
      </c>
      <c r="G7" s="83"/>
      <c r="H7" s="83"/>
      <c r="I7" s="49">
        <v>35</v>
      </c>
      <c r="J7" s="49"/>
      <c r="K7" s="9">
        <f>I7*J7</f>
        <v>0</v>
      </c>
      <c r="L7" s="54" t="s">
        <v>66</v>
      </c>
    </row>
    <row r="8" spans="1:12" ht="24" customHeight="1" x14ac:dyDescent="0.25">
      <c r="B8" s="81">
        <v>2</v>
      </c>
      <c r="C8" s="81"/>
      <c r="D8" s="82" t="s">
        <v>17</v>
      </c>
      <c r="E8" s="82"/>
      <c r="F8" s="83" t="s">
        <v>10</v>
      </c>
      <c r="G8" s="83"/>
      <c r="H8" s="83"/>
      <c r="I8" s="49">
        <v>14</v>
      </c>
      <c r="J8" s="51"/>
      <c r="K8" s="9">
        <f>I8*J8</f>
        <v>0</v>
      </c>
      <c r="L8" s="54" t="s">
        <v>66</v>
      </c>
    </row>
    <row r="9" spans="1:12" ht="19.5" customHeight="1" x14ac:dyDescent="0.25">
      <c r="B9" s="78" t="s">
        <v>67</v>
      </c>
      <c r="C9" s="78"/>
      <c r="D9" s="78"/>
      <c r="E9" s="78"/>
      <c r="F9" s="78"/>
      <c r="G9" s="80">
        <f>K7+K8</f>
        <v>0</v>
      </c>
      <c r="H9" s="80"/>
      <c r="I9" s="80"/>
      <c r="J9" s="80"/>
      <c r="K9" s="80"/>
      <c r="L9" s="80"/>
    </row>
    <row r="10" spans="1:12" ht="18.75" customHeight="1" x14ac:dyDescent="0.25">
      <c r="B10" s="78" t="s">
        <v>20</v>
      </c>
      <c r="C10" s="78"/>
      <c r="D10" s="78"/>
      <c r="E10" s="78"/>
      <c r="F10" s="78"/>
      <c r="G10" s="79"/>
      <c r="H10" s="79"/>
      <c r="I10" s="79"/>
      <c r="J10" s="79"/>
      <c r="K10" s="79"/>
      <c r="L10" s="79"/>
    </row>
    <row r="12" spans="1:12" x14ac:dyDescent="0.25">
      <c r="A12" s="72" t="s">
        <v>59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ht="77.25" customHeight="1" x14ac:dyDescent="0.25">
      <c r="A16" s="74" t="s">
        <v>63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12" ht="15" customHeight="1" x14ac:dyDescent="0.25">
      <c r="B17" s="76" t="s">
        <v>64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2:12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2:12" ht="11.25" customHeight="1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</sheetData>
  <mergeCells count="24">
    <mergeCell ref="A1:L1"/>
    <mergeCell ref="J2:L2"/>
    <mergeCell ref="B4:C5"/>
    <mergeCell ref="D4:E5"/>
    <mergeCell ref="F4:H5"/>
    <mergeCell ref="I4:I5"/>
    <mergeCell ref="J4:J5"/>
    <mergeCell ref="L4:L5"/>
    <mergeCell ref="B6:C6"/>
    <mergeCell ref="D6:E6"/>
    <mergeCell ref="F6:H6"/>
    <mergeCell ref="B7:C7"/>
    <mergeCell ref="D7:E7"/>
    <mergeCell ref="F7:H7"/>
    <mergeCell ref="B9:F9"/>
    <mergeCell ref="G9:L9"/>
    <mergeCell ref="B8:C8"/>
    <mergeCell ref="D8:E8"/>
    <mergeCell ref="F8:H8"/>
    <mergeCell ref="A12:L15"/>
    <mergeCell ref="A16:L16"/>
    <mergeCell ref="B17:L19"/>
    <mergeCell ref="B10:F10"/>
    <mergeCell ref="G10:L10"/>
  </mergeCells>
  <pageMargins left="0.7" right="0.7" top="0.75" bottom="0.75" header="0.3" footer="0.3"/>
  <pageSetup paperSize="9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I7" sqref="I7"/>
    </sheetView>
  </sheetViews>
  <sheetFormatPr defaultRowHeight="15" x14ac:dyDescent="0.25"/>
  <cols>
    <col min="1" max="1" width="3.85546875" customWidth="1"/>
    <col min="2" max="2" width="6.140625" customWidth="1"/>
    <col min="3" max="3" width="25.7109375" customWidth="1"/>
    <col min="7" max="7" width="12.28515625" customWidth="1"/>
    <col min="8" max="8" width="13.28515625" customWidth="1"/>
    <col min="9" max="9" width="15.7109375" customWidth="1"/>
  </cols>
  <sheetData>
    <row r="1" spans="1:9" ht="98.25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s="61" customFormat="1" ht="26.25" customHeight="1" x14ac:dyDescent="0.25">
      <c r="A2" s="53" t="s">
        <v>65</v>
      </c>
      <c r="B2" s="53"/>
      <c r="C2" s="53"/>
      <c r="E2" s="1"/>
      <c r="G2" s="104" t="s">
        <v>86</v>
      </c>
      <c r="H2" s="104"/>
      <c r="I2" s="104"/>
    </row>
    <row r="3" spans="1:9" x14ac:dyDescent="0.25">
      <c r="B3" s="45" t="s">
        <v>87</v>
      </c>
      <c r="C3" s="46"/>
      <c r="D3" s="46"/>
      <c r="E3" s="46"/>
      <c r="F3" s="46"/>
      <c r="G3" s="46"/>
      <c r="H3" s="46"/>
      <c r="I3" s="46"/>
    </row>
    <row r="4" spans="1:9" ht="32.25" customHeight="1" x14ac:dyDescent="0.25">
      <c r="B4" s="109" t="s">
        <v>0</v>
      </c>
      <c r="C4" s="109" t="s">
        <v>1</v>
      </c>
      <c r="D4" s="109" t="s">
        <v>2</v>
      </c>
      <c r="E4" s="109"/>
      <c r="F4" s="109" t="s">
        <v>3</v>
      </c>
      <c r="G4" s="109" t="s">
        <v>4</v>
      </c>
      <c r="H4" s="109" t="s">
        <v>39</v>
      </c>
      <c r="I4" s="109" t="s">
        <v>7</v>
      </c>
    </row>
    <row r="5" spans="1:9" x14ac:dyDescent="0.25">
      <c r="B5" s="109"/>
      <c r="C5" s="109"/>
      <c r="D5" s="109"/>
      <c r="E5" s="109"/>
      <c r="F5" s="109"/>
      <c r="G5" s="109"/>
      <c r="H5" s="109"/>
      <c r="I5" s="109"/>
    </row>
    <row r="6" spans="1:9" x14ac:dyDescent="0.25">
      <c r="B6" s="21">
        <v>1</v>
      </c>
      <c r="C6" s="21">
        <v>2</v>
      </c>
      <c r="D6" s="79">
        <v>3</v>
      </c>
      <c r="E6" s="79"/>
      <c r="F6" s="21">
        <v>4</v>
      </c>
      <c r="G6" s="21">
        <v>5</v>
      </c>
      <c r="H6" s="21">
        <v>6</v>
      </c>
      <c r="I6" s="21">
        <v>7</v>
      </c>
    </row>
    <row r="7" spans="1:9" ht="24" x14ac:dyDescent="0.25">
      <c r="B7" s="22" t="s">
        <v>8</v>
      </c>
      <c r="C7" s="22" t="s">
        <v>36</v>
      </c>
      <c r="D7" s="122" t="s">
        <v>10</v>
      </c>
      <c r="E7" s="123"/>
      <c r="F7" s="23">
        <v>15</v>
      </c>
      <c r="G7" s="24"/>
      <c r="H7" s="24">
        <f>F7*G7</f>
        <v>0</v>
      </c>
      <c r="I7" s="54" t="s">
        <v>68</v>
      </c>
    </row>
    <row r="8" spans="1:9" x14ac:dyDescent="0.25">
      <c r="B8" s="22" t="s">
        <v>11</v>
      </c>
      <c r="C8" s="22" t="s">
        <v>37</v>
      </c>
      <c r="D8" s="89" t="s">
        <v>10</v>
      </c>
      <c r="E8" s="89"/>
      <c r="F8" s="23">
        <v>8</v>
      </c>
      <c r="G8" s="24"/>
      <c r="H8" s="24">
        <f>F8*G8</f>
        <v>0</v>
      </c>
      <c r="I8" s="54" t="s">
        <v>68</v>
      </c>
    </row>
    <row r="9" spans="1:9" x14ac:dyDescent="0.25">
      <c r="B9" s="22" t="s">
        <v>13</v>
      </c>
      <c r="C9" s="22" t="s">
        <v>38</v>
      </c>
      <c r="D9" s="89" t="s">
        <v>10</v>
      </c>
      <c r="E9" s="89"/>
      <c r="F9" s="23">
        <v>8</v>
      </c>
      <c r="G9" s="24"/>
      <c r="H9" s="24">
        <f>F9*G9</f>
        <v>0</v>
      </c>
      <c r="I9" s="54" t="s">
        <v>68</v>
      </c>
    </row>
    <row r="10" spans="1:9" x14ac:dyDescent="0.25">
      <c r="B10" s="120" t="s">
        <v>19</v>
      </c>
      <c r="C10" s="120"/>
      <c r="D10" s="120"/>
      <c r="E10" s="67"/>
      <c r="F10" s="67"/>
      <c r="G10" s="67"/>
      <c r="H10" s="67">
        <f>K7+K8+K9</f>
        <v>0</v>
      </c>
      <c r="I10" s="67"/>
    </row>
    <row r="11" spans="1:9" x14ac:dyDescent="0.25">
      <c r="B11" s="120" t="s">
        <v>90</v>
      </c>
      <c r="C11" s="120"/>
      <c r="D11" s="120"/>
      <c r="E11" s="97"/>
      <c r="F11" s="97"/>
      <c r="G11" s="97"/>
      <c r="H11" s="97"/>
      <c r="I11" s="97"/>
    </row>
    <row r="14" spans="1:9" ht="15" customHeight="1" x14ac:dyDescent="0.25">
      <c r="A14" s="106" t="s">
        <v>61</v>
      </c>
      <c r="B14" s="106"/>
      <c r="C14" s="106"/>
      <c r="D14" s="106"/>
      <c r="E14" s="106"/>
      <c r="F14" s="106"/>
      <c r="G14" s="106"/>
      <c r="H14" s="106"/>
      <c r="I14" s="106"/>
    </row>
    <row r="15" spans="1:9" x14ac:dyDescent="0.25">
      <c r="A15" s="106"/>
      <c r="B15" s="106"/>
      <c r="C15" s="106"/>
      <c r="D15" s="106"/>
      <c r="E15" s="106"/>
      <c r="F15" s="106"/>
      <c r="G15" s="106"/>
      <c r="H15" s="106"/>
      <c r="I15" s="106"/>
    </row>
    <row r="16" spans="1:9" x14ac:dyDescent="0.25">
      <c r="A16" s="106"/>
      <c r="B16" s="106"/>
      <c r="C16" s="106"/>
      <c r="D16" s="106"/>
      <c r="E16" s="106"/>
      <c r="F16" s="106"/>
      <c r="G16" s="106"/>
      <c r="H16" s="106"/>
      <c r="I16" s="106"/>
    </row>
    <row r="17" spans="1:9" ht="66" customHeight="1" x14ac:dyDescent="0.25">
      <c r="A17" s="74" t="s">
        <v>62</v>
      </c>
      <c r="B17" s="75"/>
      <c r="C17" s="75"/>
      <c r="D17" s="75"/>
      <c r="E17" s="75"/>
      <c r="F17" s="75"/>
      <c r="G17" s="75"/>
      <c r="H17" s="75"/>
      <c r="I17" s="75"/>
    </row>
    <row r="18" spans="1:9" ht="15" customHeight="1" x14ac:dyDescent="0.25">
      <c r="B18" s="76" t="s">
        <v>64</v>
      </c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  <row r="20" spans="1:9" ht="9" customHeight="1" x14ac:dyDescent="0.25">
      <c r="B20" s="103"/>
      <c r="C20" s="103"/>
      <c r="D20" s="103"/>
      <c r="E20" s="103"/>
      <c r="F20" s="103"/>
      <c r="G20" s="103"/>
      <c r="H20" s="103"/>
      <c r="I20" s="103"/>
    </row>
  </sheetData>
  <mergeCells count="19">
    <mergeCell ref="B11:D11"/>
    <mergeCell ref="E11:I11"/>
    <mergeCell ref="A14:I16"/>
    <mergeCell ref="A17:I17"/>
    <mergeCell ref="B18:I20"/>
    <mergeCell ref="D7:E7"/>
    <mergeCell ref="D8:E8"/>
    <mergeCell ref="D9:E9"/>
    <mergeCell ref="B10:D10"/>
    <mergeCell ref="I4:I5"/>
    <mergeCell ref="D6:E6"/>
    <mergeCell ref="A1:I1"/>
    <mergeCell ref="G2:I2"/>
    <mergeCell ref="B4:B5"/>
    <mergeCell ref="C4:C5"/>
    <mergeCell ref="D4:E5"/>
    <mergeCell ref="F4:F5"/>
    <mergeCell ref="G4:G5"/>
    <mergeCell ref="H4:H5"/>
  </mergeCells>
  <pageMargins left="0.7" right="0.7" top="0.75" bottom="0.75" header="0.3" footer="0.3"/>
  <pageSetup paperSize="9" scale="8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8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8" s="61" customFormat="1" ht="30.75" customHeight="1" x14ac:dyDescent="0.25">
      <c r="A2" s="62" t="s">
        <v>65</v>
      </c>
      <c r="B2" s="62"/>
      <c r="C2" s="62"/>
      <c r="D2" s="62"/>
      <c r="E2" s="130" t="s">
        <v>88</v>
      </c>
      <c r="F2" s="130"/>
      <c r="G2" s="130"/>
      <c r="H2" s="130"/>
    </row>
    <row r="3" spans="1:8" x14ac:dyDescent="0.25">
      <c r="B3" s="18" t="s">
        <v>89</v>
      </c>
      <c r="C3" s="18"/>
      <c r="D3" s="19"/>
      <c r="E3" s="19"/>
      <c r="F3" s="19"/>
      <c r="G3" s="19"/>
      <c r="H3" s="19"/>
    </row>
    <row r="4" spans="1:8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8" x14ac:dyDescent="0.25">
      <c r="B5" s="129"/>
      <c r="C5" s="109"/>
      <c r="D5" s="109"/>
      <c r="E5" s="128"/>
      <c r="F5" s="128"/>
      <c r="G5" s="127"/>
      <c r="H5" s="128"/>
    </row>
    <row r="6" spans="1:8" x14ac:dyDescent="0.25">
      <c r="B6" s="10">
        <v>1</v>
      </c>
      <c r="C6" s="2">
        <v>2</v>
      </c>
      <c r="D6" s="2">
        <v>3</v>
      </c>
      <c r="E6" s="5">
        <v>4</v>
      </c>
      <c r="F6" s="5">
        <v>5</v>
      </c>
      <c r="G6" s="5">
        <v>6</v>
      </c>
      <c r="H6" s="5">
        <v>7</v>
      </c>
    </row>
    <row r="7" spans="1:8" ht="30.75" customHeight="1" x14ac:dyDescent="0.25">
      <c r="B7" s="39">
        <v>1</v>
      </c>
      <c r="C7" s="40" t="s">
        <v>40</v>
      </c>
      <c r="D7" s="60" t="s">
        <v>10</v>
      </c>
      <c r="E7" s="16">
        <v>1</v>
      </c>
      <c r="F7" s="6"/>
      <c r="G7" s="20">
        <f t="shared" ref="G7:G13" si="0">E7*F7</f>
        <v>0</v>
      </c>
      <c r="H7" s="5" t="s">
        <v>68</v>
      </c>
    </row>
    <row r="8" spans="1:8" ht="40.5" customHeight="1" x14ac:dyDescent="0.25">
      <c r="B8" s="39">
        <v>2</v>
      </c>
      <c r="C8" s="40" t="s">
        <v>60</v>
      </c>
      <c r="D8" s="60" t="s">
        <v>10</v>
      </c>
      <c r="E8" s="16">
        <v>1</v>
      </c>
      <c r="F8" s="14"/>
      <c r="G8" s="20">
        <f t="shared" si="0"/>
        <v>0</v>
      </c>
      <c r="H8" s="5" t="s">
        <v>68</v>
      </c>
    </row>
    <row r="9" spans="1:8" ht="30" customHeight="1" x14ac:dyDescent="0.25">
      <c r="B9" s="39">
        <v>3</v>
      </c>
      <c r="C9" s="40" t="s">
        <v>48</v>
      </c>
      <c r="D9" s="60" t="s">
        <v>10</v>
      </c>
      <c r="E9" s="16">
        <v>2</v>
      </c>
      <c r="F9" s="6"/>
      <c r="G9" s="20">
        <f t="shared" si="0"/>
        <v>0</v>
      </c>
      <c r="H9" s="5" t="s">
        <v>68</v>
      </c>
    </row>
    <row r="10" spans="1:8" ht="21" customHeight="1" x14ac:dyDescent="0.25">
      <c r="B10" s="39">
        <v>4</v>
      </c>
      <c r="C10" s="40" t="s">
        <v>49</v>
      </c>
      <c r="D10" s="60" t="s">
        <v>10</v>
      </c>
      <c r="E10" s="16">
        <v>1</v>
      </c>
      <c r="F10" s="6"/>
      <c r="G10" s="20">
        <f t="shared" si="0"/>
        <v>0</v>
      </c>
      <c r="H10" s="5" t="s">
        <v>68</v>
      </c>
    </row>
    <row r="11" spans="1:8" ht="21" customHeight="1" x14ac:dyDescent="0.25">
      <c r="B11" s="39">
        <v>5</v>
      </c>
      <c r="C11" s="40" t="s">
        <v>50</v>
      </c>
      <c r="D11" s="60" t="s">
        <v>10</v>
      </c>
      <c r="E11" s="16">
        <v>1</v>
      </c>
      <c r="F11" s="6"/>
      <c r="G11" s="20">
        <f t="shared" si="0"/>
        <v>0</v>
      </c>
      <c r="H11" s="5" t="s">
        <v>68</v>
      </c>
    </row>
    <row r="12" spans="1:8" ht="29.25" customHeight="1" x14ac:dyDescent="0.25">
      <c r="B12" s="39">
        <v>6</v>
      </c>
      <c r="C12" s="40" t="s">
        <v>36</v>
      </c>
      <c r="D12" s="60" t="s">
        <v>10</v>
      </c>
      <c r="E12" s="16">
        <v>1</v>
      </c>
      <c r="F12" s="14"/>
      <c r="G12" s="20">
        <f t="shared" si="0"/>
        <v>0</v>
      </c>
      <c r="H12" s="5" t="s">
        <v>68</v>
      </c>
    </row>
    <row r="13" spans="1:8" ht="27.75" customHeight="1" x14ac:dyDescent="0.25">
      <c r="B13" s="39">
        <v>7</v>
      </c>
      <c r="C13" s="40" t="s">
        <v>54</v>
      </c>
      <c r="D13" s="60" t="s">
        <v>10</v>
      </c>
      <c r="E13" s="16">
        <v>1</v>
      </c>
      <c r="F13" s="14"/>
      <c r="G13" s="20">
        <f t="shared" si="0"/>
        <v>0</v>
      </c>
      <c r="H13" s="5" t="s">
        <v>68</v>
      </c>
    </row>
    <row r="14" spans="1:8" ht="18.75" customHeight="1" x14ac:dyDescent="0.25">
      <c r="B14" s="124" t="s">
        <v>56</v>
      </c>
      <c r="C14" s="125"/>
      <c r="D14" s="8"/>
      <c r="E14" s="8"/>
      <c r="F14" s="8"/>
      <c r="G14" s="66">
        <f>G7+G8+G9+G10+G11+G12+G13</f>
        <v>0</v>
      </c>
      <c r="H14" s="8"/>
    </row>
    <row r="15" spans="1:8" ht="18.75" customHeight="1" x14ac:dyDescent="0.25">
      <c r="B15" s="124" t="s">
        <v>90</v>
      </c>
      <c r="C15" s="125"/>
      <c r="D15" s="131"/>
      <c r="E15" s="132"/>
      <c r="F15" s="132"/>
      <c r="G15" s="132"/>
      <c r="H15" s="133"/>
    </row>
    <row r="17" spans="1:9" x14ac:dyDescent="0.25">
      <c r="A17" s="106" t="s">
        <v>61</v>
      </c>
      <c r="B17" s="106"/>
      <c r="C17" s="106"/>
      <c r="D17" s="106"/>
      <c r="E17" s="106"/>
      <c r="F17" s="106"/>
      <c r="G17" s="106"/>
      <c r="H17" s="106"/>
      <c r="I17" s="106"/>
    </row>
    <row r="18" spans="1:9" x14ac:dyDescent="0.25">
      <c r="A18" s="106"/>
      <c r="B18" s="106"/>
      <c r="C18" s="106"/>
      <c r="D18" s="106"/>
      <c r="E18" s="106"/>
      <c r="F18" s="106"/>
      <c r="G18" s="106"/>
      <c r="H18" s="106"/>
      <c r="I18" s="106"/>
    </row>
    <row r="19" spans="1:9" ht="28.5" customHeight="1" x14ac:dyDescent="0.25">
      <c r="A19" s="106"/>
      <c r="B19" s="106"/>
      <c r="C19" s="106"/>
      <c r="D19" s="106"/>
      <c r="E19" s="106"/>
      <c r="F19" s="106"/>
      <c r="G19" s="106"/>
      <c r="H19" s="106"/>
      <c r="I19" s="106"/>
    </row>
    <row r="20" spans="1:9" ht="63" customHeight="1" x14ac:dyDescent="0.25">
      <c r="A20" s="74" t="s">
        <v>62</v>
      </c>
      <c r="B20" s="75"/>
      <c r="C20" s="75"/>
      <c r="D20" s="75"/>
      <c r="E20" s="75"/>
      <c r="F20" s="75"/>
      <c r="G20" s="75"/>
      <c r="H20" s="75"/>
      <c r="I20" s="75"/>
    </row>
    <row r="21" spans="1:9" x14ac:dyDescent="0.25">
      <c r="B21" s="76" t="s">
        <v>64</v>
      </c>
      <c r="C21" s="103"/>
      <c r="D21" s="103"/>
      <c r="E21" s="103"/>
      <c r="F21" s="103"/>
      <c r="G21" s="103"/>
      <c r="H21" s="103"/>
      <c r="I21" s="103"/>
    </row>
    <row r="22" spans="1:9" x14ac:dyDescent="0.25">
      <c r="B22" s="103"/>
      <c r="C22" s="103"/>
      <c r="D22" s="103"/>
      <c r="E22" s="103"/>
      <c r="F22" s="103"/>
      <c r="G22" s="103"/>
      <c r="H22" s="103"/>
      <c r="I22" s="103"/>
    </row>
    <row r="23" spans="1:9" ht="7.5" customHeight="1" x14ac:dyDescent="0.25">
      <c r="B23" s="103"/>
      <c r="C23" s="103"/>
      <c r="D23" s="103"/>
      <c r="E23" s="103"/>
      <c r="F23" s="103"/>
      <c r="G23" s="103"/>
      <c r="H23" s="103"/>
      <c r="I23" s="103"/>
    </row>
  </sheetData>
  <mergeCells count="15">
    <mergeCell ref="A17:I19"/>
    <mergeCell ref="A20:I20"/>
    <mergeCell ref="B21:I23"/>
    <mergeCell ref="B15:C15"/>
    <mergeCell ref="A1:H1"/>
    <mergeCell ref="G4:G5"/>
    <mergeCell ref="F4:F5"/>
    <mergeCell ref="H4:H5"/>
    <mergeCell ref="B4:B5"/>
    <mergeCell ref="C4:C5"/>
    <mergeCell ref="D4:D5"/>
    <mergeCell ref="E4:E5"/>
    <mergeCell ref="B14:C14"/>
    <mergeCell ref="E2:H2"/>
    <mergeCell ref="D15:H1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="110" zoomScaleNormal="110" workbookViewId="0">
      <selection activeCell="A2" sqref="A2"/>
    </sheetView>
  </sheetViews>
  <sheetFormatPr defaultRowHeight="15" x14ac:dyDescent="0.25"/>
  <cols>
    <col min="1" max="1" width="4.85546875" customWidth="1"/>
    <col min="2" max="2" width="5.570312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29.25" customHeight="1" x14ac:dyDescent="0.25">
      <c r="A2" s="64" t="s">
        <v>65</v>
      </c>
      <c r="B2" s="64"/>
      <c r="C2" s="64"/>
      <c r="D2" s="62"/>
      <c r="E2" s="130" t="s">
        <v>92</v>
      </c>
      <c r="F2" s="130"/>
      <c r="G2" s="130"/>
      <c r="H2" s="130"/>
    </row>
    <row r="3" spans="1:9" x14ac:dyDescent="0.25">
      <c r="B3" s="18" t="s">
        <v>91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ht="28.5" customHeight="1" x14ac:dyDescent="0.25">
      <c r="B7" s="39">
        <v>1</v>
      </c>
      <c r="C7" s="40" t="s">
        <v>55</v>
      </c>
      <c r="D7" s="56" t="s">
        <v>10</v>
      </c>
      <c r="E7" s="59">
        <v>1</v>
      </c>
      <c r="F7" s="14"/>
      <c r="G7" s="20">
        <f t="shared" ref="G7" si="0">E7*F7</f>
        <v>0</v>
      </c>
      <c r="H7" s="5" t="s">
        <v>68</v>
      </c>
    </row>
    <row r="8" spans="1:9" ht="15" customHeight="1" x14ac:dyDescent="0.25">
      <c r="B8" s="124" t="s">
        <v>56</v>
      </c>
      <c r="C8" s="125"/>
      <c r="D8" s="8"/>
      <c r="E8" s="8"/>
      <c r="F8" s="8"/>
      <c r="G8" s="65">
        <f>G7</f>
        <v>0</v>
      </c>
      <c r="H8" s="8"/>
    </row>
    <row r="9" spans="1:9" ht="15" customHeight="1" x14ac:dyDescent="0.25">
      <c r="B9" s="124" t="s">
        <v>90</v>
      </c>
      <c r="C9" s="125"/>
      <c r="D9" s="131"/>
      <c r="E9" s="132"/>
      <c r="F9" s="132"/>
      <c r="G9" s="132"/>
      <c r="H9" s="133"/>
    </row>
    <row r="11" spans="1:9" x14ac:dyDescent="0.25">
      <c r="A11" s="106" t="s">
        <v>61</v>
      </c>
      <c r="B11" s="106"/>
      <c r="C11" s="106"/>
      <c r="D11" s="106"/>
      <c r="E11" s="106"/>
      <c r="F11" s="106"/>
      <c r="G11" s="106"/>
      <c r="H11" s="106"/>
      <c r="I11" s="106"/>
    </row>
    <row r="12" spans="1:9" x14ac:dyDescent="0.25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9" ht="28.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9" ht="72.75" customHeight="1" x14ac:dyDescent="0.25">
      <c r="A14" s="74" t="s">
        <v>62</v>
      </c>
      <c r="B14" s="75"/>
      <c r="C14" s="75"/>
      <c r="D14" s="75"/>
      <c r="E14" s="75"/>
      <c r="F14" s="75"/>
      <c r="G14" s="75"/>
      <c r="H14" s="75"/>
      <c r="I14" s="75"/>
    </row>
    <row r="15" spans="1:9" x14ac:dyDescent="0.25">
      <c r="B15" s="76" t="s">
        <v>64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B16" s="103"/>
      <c r="C16" s="103"/>
      <c r="D16" s="103"/>
      <c r="E16" s="103"/>
      <c r="F16" s="103"/>
      <c r="G16" s="103"/>
      <c r="H16" s="103"/>
      <c r="I16" s="103"/>
    </row>
    <row r="17" spans="2:9" ht="7.5" customHeight="1" x14ac:dyDescent="0.25">
      <c r="B17" s="103"/>
      <c r="C17" s="103"/>
      <c r="D17" s="103"/>
      <c r="E17" s="103"/>
      <c r="F17" s="103"/>
      <c r="G17" s="103"/>
      <c r="H17" s="103"/>
      <c r="I17" s="103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.4257812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24.75" customHeight="1" x14ac:dyDescent="0.25">
      <c r="A2" s="62" t="s">
        <v>65</v>
      </c>
      <c r="B2" s="62"/>
      <c r="C2" s="62"/>
      <c r="D2" s="62"/>
      <c r="E2" s="130" t="s">
        <v>94</v>
      </c>
      <c r="F2" s="130"/>
      <c r="G2" s="130"/>
      <c r="H2" s="130"/>
    </row>
    <row r="3" spans="1:9" x14ac:dyDescent="0.25">
      <c r="B3" s="18" t="s">
        <v>93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ht="30.75" customHeight="1" x14ac:dyDescent="0.25">
      <c r="B7" s="39">
        <v>1</v>
      </c>
      <c r="C7" s="40" t="s">
        <v>41</v>
      </c>
      <c r="D7" s="56" t="s">
        <v>10</v>
      </c>
      <c r="E7" s="59">
        <v>1</v>
      </c>
      <c r="F7" s="14"/>
      <c r="G7" s="20">
        <f t="shared" ref="G7" si="0">E7*F7</f>
        <v>0</v>
      </c>
      <c r="H7" s="5" t="s">
        <v>68</v>
      </c>
    </row>
    <row r="8" spans="1:9" ht="19.5" customHeight="1" x14ac:dyDescent="0.25">
      <c r="B8" s="124" t="s">
        <v>56</v>
      </c>
      <c r="C8" s="125"/>
      <c r="D8" s="8"/>
      <c r="E8" s="8"/>
      <c r="F8" s="8"/>
      <c r="G8" s="66">
        <f>G7</f>
        <v>0</v>
      </c>
      <c r="H8" s="8"/>
    </row>
    <row r="9" spans="1:9" ht="18" customHeight="1" x14ac:dyDescent="0.25">
      <c r="B9" s="124" t="s">
        <v>90</v>
      </c>
      <c r="C9" s="125"/>
      <c r="D9" s="131"/>
      <c r="E9" s="132"/>
      <c r="F9" s="132"/>
      <c r="G9" s="132"/>
      <c r="H9" s="133"/>
    </row>
    <row r="11" spans="1:9" x14ac:dyDescent="0.25">
      <c r="A11" s="106" t="s">
        <v>61</v>
      </c>
      <c r="B11" s="106"/>
      <c r="C11" s="106"/>
      <c r="D11" s="106"/>
      <c r="E11" s="106"/>
      <c r="F11" s="106"/>
      <c r="G11" s="106"/>
      <c r="H11" s="106"/>
      <c r="I11" s="106"/>
    </row>
    <row r="12" spans="1:9" x14ac:dyDescent="0.25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9" ht="28.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9" ht="63" customHeight="1" x14ac:dyDescent="0.25">
      <c r="A14" s="74" t="s">
        <v>62</v>
      </c>
      <c r="B14" s="75"/>
      <c r="C14" s="75"/>
      <c r="D14" s="75"/>
      <c r="E14" s="75"/>
      <c r="F14" s="75"/>
      <c r="G14" s="75"/>
      <c r="H14" s="75"/>
      <c r="I14" s="75"/>
    </row>
    <row r="15" spans="1:9" x14ac:dyDescent="0.25">
      <c r="B15" s="76" t="s">
        <v>64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B16" s="103"/>
      <c r="C16" s="103"/>
      <c r="D16" s="103"/>
      <c r="E16" s="103"/>
      <c r="F16" s="103"/>
      <c r="G16" s="103"/>
      <c r="H16" s="103"/>
      <c r="I16" s="103"/>
    </row>
    <row r="17" spans="2:9" ht="7.5" customHeight="1" x14ac:dyDescent="0.25">
      <c r="B17" s="103"/>
      <c r="C17" s="103"/>
      <c r="D17" s="103"/>
      <c r="E17" s="103"/>
      <c r="F17" s="103"/>
      <c r="G17" s="103"/>
      <c r="H17" s="103"/>
      <c r="I17" s="103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A2" sqref="A2:B2"/>
    </sheetView>
  </sheetViews>
  <sheetFormatPr defaultRowHeight="15" x14ac:dyDescent="0.25"/>
  <cols>
    <col min="1" max="1" width="4.85546875" customWidth="1"/>
    <col min="2" max="2" width="10.8554687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26.25" customHeight="1" x14ac:dyDescent="0.25">
      <c r="A2" s="134" t="s">
        <v>65</v>
      </c>
      <c r="B2" s="134"/>
      <c r="C2" s="62"/>
      <c r="D2" s="62"/>
      <c r="E2" s="130" t="s">
        <v>96</v>
      </c>
      <c r="F2" s="130"/>
      <c r="G2" s="130"/>
      <c r="H2" s="130"/>
    </row>
    <row r="3" spans="1:9" x14ac:dyDescent="0.25">
      <c r="B3" s="18" t="s">
        <v>95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ht="18.75" customHeight="1" x14ac:dyDescent="0.25">
      <c r="B7" s="39">
        <v>1</v>
      </c>
      <c r="C7" s="40" t="s">
        <v>42</v>
      </c>
      <c r="D7" s="60" t="s">
        <v>10</v>
      </c>
      <c r="E7" s="58">
        <v>1</v>
      </c>
      <c r="F7" s="14"/>
      <c r="G7" s="68">
        <f t="shared" ref="G7:G12" si="0">E7*F7</f>
        <v>0</v>
      </c>
      <c r="H7" s="5" t="s">
        <v>68</v>
      </c>
    </row>
    <row r="8" spans="1:9" ht="18.75" customHeight="1" x14ac:dyDescent="0.25">
      <c r="B8" s="39">
        <v>2</v>
      </c>
      <c r="C8" s="40" t="s">
        <v>43</v>
      </c>
      <c r="D8" s="60" t="s">
        <v>10</v>
      </c>
      <c r="E8" s="58">
        <v>2</v>
      </c>
      <c r="F8" s="14"/>
      <c r="G8" s="68">
        <f t="shared" si="0"/>
        <v>0</v>
      </c>
      <c r="H8" s="5" t="s">
        <v>68</v>
      </c>
    </row>
    <row r="9" spans="1:9" ht="20.25" customHeight="1" x14ac:dyDescent="0.25">
      <c r="B9" s="39">
        <v>3</v>
      </c>
      <c r="C9" s="40" t="s">
        <v>44</v>
      </c>
      <c r="D9" s="60" t="s">
        <v>10</v>
      </c>
      <c r="E9" s="58">
        <v>1</v>
      </c>
      <c r="F9" s="14"/>
      <c r="G9" s="68">
        <f t="shared" si="0"/>
        <v>0</v>
      </c>
      <c r="H9" s="5" t="s">
        <v>68</v>
      </c>
    </row>
    <row r="10" spans="1:9" ht="23.25" customHeight="1" x14ac:dyDescent="0.25">
      <c r="B10" s="39">
        <v>4</v>
      </c>
      <c r="C10" s="40" t="s">
        <v>45</v>
      </c>
      <c r="D10" s="60" t="s">
        <v>10</v>
      </c>
      <c r="E10" s="58">
        <v>2</v>
      </c>
      <c r="F10" s="14"/>
      <c r="G10" s="68">
        <f t="shared" si="0"/>
        <v>0</v>
      </c>
      <c r="H10" s="5" t="s">
        <v>68</v>
      </c>
    </row>
    <row r="11" spans="1:9" ht="21" customHeight="1" x14ac:dyDescent="0.25">
      <c r="B11" s="39">
        <v>5</v>
      </c>
      <c r="C11" s="40" t="s">
        <v>46</v>
      </c>
      <c r="D11" s="60" t="s">
        <v>10</v>
      </c>
      <c r="E11" s="58">
        <v>1</v>
      </c>
      <c r="F11" s="14"/>
      <c r="G11" s="68">
        <f t="shared" si="0"/>
        <v>0</v>
      </c>
      <c r="H11" s="5" t="s">
        <v>68</v>
      </c>
    </row>
    <row r="12" spans="1:9" ht="29.25" customHeight="1" x14ac:dyDescent="0.25">
      <c r="B12" s="39">
        <v>6</v>
      </c>
      <c r="C12" s="40" t="s">
        <v>47</v>
      </c>
      <c r="D12" s="60" t="s">
        <v>10</v>
      </c>
      <c r="E12" s="58">
        <v>1</v>
      </c>
      <c r="F12" s="14"/>
      <c r="G12" s="68">
        <f t="shared" si="0"/>
        <v>0</v>
      </c>
      <c r="H12" s="5" t="s">
        <v>68</v>
      </c>
    </row>
    <row r="13" spans="1:9" ht="19.5" customHeight="1" x14ac:dyDescent="0.25">
      <c r="B13" s="124" t="s">
        <v>56</v>
      </c>
      <c r="C13" s="125"/>
      <c r="D13" s="69"/>
      <c r="E13" s="69"/>
      <c r="F13" s="69"/>
      <c r="G13" s="66">
        <f>G7+G8+G9+G10+G11+G12</f>
        <v>0</v>
      </c>
      <c r="H13" s="69"/>
    </row>
    <row r="14" spans="1:9" ht="20.25" customHeight="1" x14ac:dyDescent="0.25">
      <c r="B14" s="124" t="s">
        <v>90</v>
      </c>
      <c r="C14" s="125"/>
      <c r="D14" s="135"/>
      <c r="E14" s="136"/>
      <c r="F14" s="136"/>
      <c r="G14" s="136"/>
      <c r="H14" s="137"/>
    </row>
    <row r="16" spans="1:9" x14ac:dyDescent="0.25">
      <c r="A16" s="106" t="s">
        <v>61</v>
      </c>
      <c r="B16" s="106"/>
      <c r="C16" s="106"/>
      <c r="D16" s="106"/>
      <c r="E16" s="106"/>
      <c r="F16" s="106"/>
      <c r="G16" s="106"/>
      <c r="H16" s="106"/>
      <c r="I16" s="106"/>
    </row>
    <row r="17" spans="1:9" x14ac:dyDescent="0.25">
      <c r="A17" s="106"/>
      <c r="B17" s="106"/>
      <c r="C17" s="106"/>
      <c r="D17" s="106"/>
      <c r="E17" s="106"/>
      <c r="F17" s="106"/>
      <c r="G17" s="106"/>
      <c r="H17" s="106"/>
      <c r="I17" s="106"/>
    </row>
    <row r="18" spans="1:9" ht="28.5" customHeight="1" x14ac:dyDescent="0.25">
      <c r="A18" s="106"/>
      <c r="B18" s="106"/>
      <c r="C18" s="106"/>
      <c r="D18" s="106"/>
      <c r="E18" s="106"/>
      <c r="F18" s="106"/>
      <c r="G18" s="106"/>
      <c r="H18" s="106"/>
      <c r="I18" s="106"/>
    </row>
    <row r="19" spans="1:9" ht="63" customHeight="1" x14ac:dyDescent="0.25">
      <c r="A19" s="74" t="s">
        <v>62</v>
      </c>
      <c r="B19" s="75"/>
      <c r="C19" s="75"/>
      <c r="D19" s="75"/>
      <c r="E19" s="75"/>
      <c r="F19" s="75"/>
      <c r="G19" s="75"/>
      <c r="H19" s="75"/>
      <c r="I19" s="75"/>
    </row>
    <row r="20" spans="1:9" x14ac:dyDescent="0.25">
      <c r="B20" s="76" t="s">
        <v>64</v>
      </c>
      <c r="C20" s="103"/>
      <c r="D20" s="103"/>
      <c r="E20" s="103"/>
      <c r="F20" s="103"/>
      <c r="G20" s="103"/>
      <c r="H20" s="103"/>
      <c r="I20" s="103"/>
    </row>
    <row r="21" spans="1:9" x14ac:dyDescent="0.25">
      <c r="B21" s="103"/>
      <c r="C21" s="103"/>
      <c r="D21" s="103"/>
      <c r="E21" s="103"/>
      <c r="F21" s="103"/>
      <c r="G21" s="103"/>
      <c r="H21" s="103"/>
      <c r="I21" s="103"/>
    </row>
    <row r="22" spans="1:9" ht="7.5" customHeight="1" x14ac:dyDescent="0.25">
      <c r="B22" s="103"/>
      <c r="C22" s="103"/>
      <c r="D22" s="103"/>
      <c r="E22" s="103"/>
      <c r="F22" s="103"/>
      <c r="G22" s="103"/>
      <c r="H22" s="103"/>
      <c r="I22" s="103"/>
    </row>
  </sheetData>
  <mergeCells count="16">
    <mergeCell ref="B13:C13"/>
    <mergeCell ref="B14:C14"/>
    <mergeCell ref="A16:I18"/>
    <mergeCell ref="A19:I19"/>
    <mergeCell ref="B20:I22"/>
    <mergeCell ref="D14:H14"/>
    <mergeCell ref="A1:H1"/>
    <mergeCell ref="A2:B2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.570312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1.425781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24.75" customHeight="1" x14ac:dyDescent="0.25">
      <c r="A2" s="62" t="s">
        <v>65</v>
      </c>
      <c r="B2" s="62"/>
      <c r="C2" s="62"/>
      <c r="D2" s="62"/>
      <c r="E2" s="130" t="s">
        <v>97</v>
      </c>
      <c r="F2" s="130"/>
      <c r="G2" s="130"/>
      <c r="H2" s="130"/>
    </row>
    <row r="3" spans="1:9" ht="20.25" customHeight="1" x14ac:dyDescent="0.25">
      <c r="B3" s="18" t="s">
        <v>98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ht="22.5" customHeight="1" x14ac:dyDescent="0.25">
      <c r="B7" s="39">
        <v>1</v>
      </c>
      <c r="C7" s="40" t="s">
        <v>51</v>
      </c>
      <c r="D7" s="56" t="s">
        <v>10</v>
      </c>
      <c r="E7" s="59">
        <v>3</v>
      </c>
      <c r="F7" s="14"/>
      <c r="G7" s="20">
        <f t="shared" ref="G7" si="0">E7*F7</f>
        <v>0</v>
      </c>
      <c r="H7" s="5" t="s">
        <v>68</v>
      </c>
    </row>
    <row r="8" spans="1:9" ht="18.75" customHeight="1" x14ac:dyDescent="0.25">
      <c r="B8" s="124" t="s">
        <v>56</v>
      </c>
      <c r="C8" s="125"/>
      <c r="D8" s="69"/>
      <c r="E8" s="69"/>
      <c r="F8" s="69"/>
      <c r="G8" s="66">
        <f>G7</f>
        <v>0</v>
      </c>
      <c r="H8" s="69"/>
    </row>
    <row r="9" spans="1:9" ht="18.75" customHeight="1" x14ac:dyDescent="0.25">
      <c r="B9" s="124" t="s">
        <v>90</v>
      </c>
      <c r="C9" s="125"/>
      <c r="D9" s="135"/>
      <c r="E9" s="136"/>
      <c r="F9" s="136"/>
      <c r="G9" s="136"/>
      <c r="H9" s="137"/>
    </row>
    <row r="11" spans="1:9" x14ac:dyDescent="0.25">
      <c r="A11" s="106" t="s">
        <v>61</v>
      </c>
      <c r="B11" s="106"/>
      <c r="C11" s="106"/>
      <c r="D11" s="106"/>
      <c r="E11" s="106"/>
      <c r="F11" s="106"/>
      <c r="G11" s="106"/>
      <c r="H11" s="106"/>
      <c r="I11" s="106"/>
    </row>
    <row r="12" spans="1:9" x14ac:dyDescent="0.25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9" ht="28.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9" ht="63" customHeight="1" x14ac:dyDescent="0.25">
      <c r="A14" s="74" t="s">
        <v>62</v>
      </c>
      <c r="B14" s="75"/>
      <c r="C14" s="75"/>
      <c r="D14" s="75"/>
      <c r="E14" s="75"/>
      <c r="F14" s="75"/>
      <c r="G14" s="75"/>
      <c r="H14" s="75"/>
      <c r="I14" s="75"/>
    </row>
    <row r="15" spans="1:9" x14ac:dyDescent="0.25">
      <c r="B15" s="76" t="s">
        <v>64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B16" s="103"/>
      <c r="C16" s="103"/>
      <c r="D16" s="103"/>
      <c r="E16" s="103"/>
      <c r="F16" s="103"/>
      <c r="G16" s="103"/>
      <c r="H16" s="103"/>
      <c r="I16" s="103"/>
    </row>
    <row r="17" spans="2:9" ht="7.5" customHeight="1" x14ac:dyDescent="0.25">
      <c r="B17" s="103"/>
      <c r="C17" s="103"/>
      <c r="D17" s="103"/>
      <c r="E17" s="103"/>
      <c r="F17" s="103"/>
      <c r="G17" s="103"/>
      <c r="H17" s="103"/>
      <c r="I17" s="103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="120" zoomScaleNormal="120" workbookViewId="0">
      <selection activeCell="A2" sqref="A2"/>
    </sheetView>
  </sheetViews>
  <sheetFormatPr defaultRowHeight="15" x14ac:dyDescent="0.25"/>
  <cols>
    <col min="1" max="1" width="4.85546875" customWidth="1"/>
    <col min="2" max="2" width="6.14062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0.57031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28.5" customHeight="1" x14ac:dyDescent="0.25">
      <c r="A2" s="62" t="s">
        <v>65</v>
      </c>
      <c r="B2" s="62"/>
      <c r="C2" s="62"/>
      <c r="D2" s="62"/>
      <c r="E2" s="130" t="s">
        <v>99</v>
      </c>
      <c r="F2" s="130"/>
      <c r="G2" s="130"/>
      <c r="H2" s="130"/>
    </row>
    <row r="3" spans="1:9" x14ac:dyDescent="0.25">
      <c r="B3" s="18" t="s">
        <v>100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x14ac:dyDescent="0.25">
      <c r="B7" s="39">
        <v>1</v>
      </c>
      <c r="C7" s="40" t="s">
        <v>52</v>
      </c>
      <c r="D7" s="70" t="s">
        <v>10</v>
      </c>
      <c r="E7" s="59">
        <v>4</v>
      </c>
      <c r="F7" s="14"/>
      <c r="G7" s="20">
        <f t="shared" ref="G7:G9" si="0">E7*F7</f>
        <v>0</v>
      </c>
      <c r="H7" s="5" t="s">
        <v>68</v>
      </c>
    </row>
    <row r="8" spans="1:9" ht="15" customHeight="1" x14ac:dyDescent="0.25">
      <c r="B8" s="39">
        <v>2</v>
      </c>
      <c r="C8" s="40" t="s">
        <v>32</v>
      </c>
      <c r="D8" s="70" t="s">
        <v>10</v>
      </c>
      <c r="E8" s="59">
        <v>4</v>
      </c>
      <c r="F8" s="14"/>
      <c r="G8" s="20">
        <f t="shared" si="0"/>
        <v>0</v>
      </c>
      <c r="H8" s="5" t="s">
        <v>68</v>
      </c>
    </row>
    <row r="9" spans="1:9" ht="15" customHeight="1" x14ac:dyDescent="0.25">
      <c r="B9" s="39">
        <v>3</v>
      </c>
      <c r="C9" s="40" t="s">
        <v>33</v>
      </c>
      <c r="D9" s="70" t="s">
        <v>10</v>
      </c>
      <c r="E9" s="59">
        <v>4</v>
      </c>
      <c r="F9" s="14"/>
      <c r="G9" s="20">
        <f t="shared" si="0"/>
        <v>0</v>
      </c>
      <c r="H9" s="5" t="s">
        <v>68</v>
      </c>
    </row>
    <row r="10" spans="1:9" ht="18.75" customHeight="1" x14ac:dyDescent="0.25">
      <c r="B10" s="124" t="s">
        <v>56</v>
      </c>
      <c r="C10" s="125"/>
      <c r="D10" s="8"/>
      <c r="E10" s="8"/>
      <c r="F10" s="8"/>
      <c r="G10" s="66">
        <f>G7+G8+G9</f>
        <v>0</v>
      </c>
      <c r="H10" s="8"/>
    </row>
    <row r="11" spans="1:9" ht="19.5" customHeight="1" x14ac:dyDescent="0.25">
      <c r="B11" s="124" t="s">
        <v>90</v>
      </c>
      <c r="C11" s="125"/>
      <c r="D11" s="140"/>
      <c r="E11" s="141"/>
      <c r="F11" s="141"/>
      <c r="G11" s="141"/>
      <c r="H11" s="142"/>
    </row>
    <row r="12" spans="1:9" x14ac:dyDescent="0.25">
      <c r="A12" s="61"/>
      <c r="B12" s="63"/>
      <c r="C12" s="61"/>
      <c r="D12" s="61"/>
      <c r="E12" s="61"/>
      <c r="F12" s="61"/>
      <c r="G12" s="61"/>
      <c r="H12" s="61"/>
      <c r="I12" s="61"/>
    </row>
    <row r="13" spans="1:9" x14ac:dyDescent="0.25">
      <c r="A13" s="106" t="s">
        <v>61</v>
      </c>
      <c r="B13" s="106"/>
      <c r="C13" s="106"/>
      <c r="D13" s="106"/>
      <c r="E13" s="106"/>
      <c r="F13" s="106"/>
      <c r="G13" s="106"/>
      <c r="H13" s="106"/>
      <c r="I13" s="106"/>
    </row>
    <row r="14" spans="1:9" x14ac:dyDescent="0.25">
      <c r="A14" s="106"/>
      <c r="B14" s="106"/>
      <c r="C14" s="106"/>
      <c r="D14" s="106"/>
      <c r="E14" s="106"/>
      <c r="F14" s="106"/>
      <c r="G14" s="106"/>
      <c r="H14" s="106"/>
      <c r="I14" s="106"/>
    </row>
    <row r="15" spans="1:9" ht="28.5" customHeight="1" x14ac:dyDescent="0.25">
      <c r="A15" s="106"/>
      <c r="B15" s="106"/>
      <c r="C15" s="106"/>
      <c r="D15" s="106"/>
      <c r="E15" s="106"/>
      <c r="F15" s="106"/>
      <c r="G15" s="106"/>
      <c r="H15" s="106"/>
      <c r="I15" s="106"/>
    </row>
    <row r="16" spans="1:9" ht="76.5" customHeight="1" x14ac:dyDescent="0.25">
      <c r="A16" s="74" t="s">
        <v>62</v>
      </c>
      <c r="B16" s="75"/>
      <c r="C16" s="75"/>
      <c r="D16" s="75"/>
      <c r="E16" s="75"/>
      <c r="F16" s="75"/>
      <c r="G16" s="75"/>
      <c r="H16" s="75"/>
      <c r="I16" s="75"/>
    </row>
    <row r="17" spans="2:9" x14ac:dyDescent="0.25">
      <c r="B17" s="138" t="s">
        <v>64</v>
      </c>
      <c r="C17" s="139"/>
      <c r="D17" s="139"/>
      <c r="E17" s="139"/>
      <c r="F17" s="139"/>
      <c r="G17" s="139"/>
      <c r="H17" s="139"/>
      <c r="I17" s="139"/>
    </row>
    <row r="18" spans="2:9" ht="7.5" customHeight="1" x14ac:dyDescent="0.25">
      <c r="B18" s="139"/>
      <c r="C18" s="139"/>
      <c r="D18" s="139"/>
      <c r="E18" s="139"/>
      <c r="F18" s="139"/>
      <c r="G18" s="139"/>
      <c r="H18" s="139"/>
      <c r="I18" s="139"/>
    </row>
    <row r="19" spans="2:9" ht="7.5" customHeight="1" x14ac:dyDescent="0.25">
      <c r="B19" s="139"/>
      <c r="C19" s="139"/>
      <c r="D19" s="139"/>
      <c r="E19" s="139"/>
      <c r="F19" s="139"/>
      <c r="G19" s="139"/>
      <c r="H19" s="139"/>
      <c r="I19" s="139"/>
    </row>
  </sheetData>
  <mergeCells count="15">
    <mergeCell ref="B10:C10"/>
    <mergeCell ref="B11:C11"/>
    <mergeCell ref="A13:I15"/>
    <mergeCell ref="A16:I16"/>
    <mergeCell ref="B17:I19"/>
    <mergeCell ref="D11:H11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5.140625" style="11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8" width="11.140625" customWidth="1"/>
    <col min="9" max="9" width="2.5703125" customWidth="1"/>
  </cols>
  <sheetData>
    <row r="1" spans="1:9" ht="79.5" customHeight="1" x14ac:dyDescent="0.25">
      <c r="A1" s="84"/>
      <c r="B1" s="84"/>
      <c r="C1" s="84"/>
      <c r="D1" s="84"/>
      <c r="E1" s="84"/>
      <c r="F1" s="84"/>
      <c r="G1" s="84"/>
      <c r="H1" s="84"/>
    </row>
    <row r="2" spans="1:9" s="61" customFormat="1" ht="31.5" customHeight="1" x14ac:dyDescent="0.25">
      <c r="A2" s="62" t="s">
        <v>65</v>
      </c>
      <c r="B2" s="62"/>
      <c r="C2" s="62"/>
      <c r="D2" s="62"/>
      <c r="E2" s="130" t="s">
        <v>101</v>
      </c>
      <c r="F2" s="130"/>
      <c r="G2" s="130"/>
      <c r="H2" s="130"/>
    </row>
    <row r="3" spans="1:9" ht="20.25" customHeight="1" x14ac:dyDescent="0.25">
      <c r="B3" s="18" t="s">
        <v>102</v>
      </c>
      <c r="C3" s="18"/>
      <c r="D3" s="19"/>
      <c r="E3" s="19"/>
      <c r="F3" s="19"/>
      <c r="G3" s="19"/>
      <c r="H3" s="19"/>
    </row>
    <row r="4" spans="1:9" ht="32.25" customHeight="1" x14ac:dyDescent="0.25">
      <c r="B4" s="129" t="s">
        <v>0</v>
      </c>
      <c r="C4" s="109" t="s">
        <v>1</v>
      </c>
      <c r="D4" s="109" t="s">
        <v>2</v>
      </c>
      <c r="E4" s="128" t="s">
        <v>3</v>
      </c>
      <c r="F4" s="128" t="s">
        <v>4</v>
      </c>
      <c r="G4" s="126" t="s">
        <v>57</v>
      </c>
      <c r="H4" s="128" t="s">
        <v>7</v>
      </c>
    </row>
    <row r="5" spans="1:9" x14ac:dyDescent="0.25">
      <c r="B5" s="129"/>
      <c r="C5" s="109"/>
      <c r="D5" s="109"/>
      <c r="E5" s="128"/>
      <c r="F5" s="128"/>
      <c r="G5" s="127"/>
      <c r="H5" s="128"/>
    </row>
    <row r="6" spans="1:9" x14ac:dyDescent="0.25">
      <c r="B6" s="10">
        <v>1</v>
      </c>
      <c r="C6" s="56">
        <v>2</v>
      </c>
      <c r="D6" s="56">
        <v>3</v>
      </c>
      <c r="E6" s="5">
        <v>4</v>
      </c>
      <c r="F6" s="5">
        <v>5</v>
      </c>
      <c r="G6" s="5">
        <v>6</v>
      </c>
      <c r="H6" s="5">
        <v>7</v>
      </c>
    </row>
    <row r="7" spans="1:9" ht="42" customHeight="1" x14ac:dyDescent="0.25">
      <c r="B7" s="39">
        <v>1</v>
      </c>
      <c r="C7" s="40" t="s">
        <v>53</v>
      </c>
      <c r="D7" s="56" t="s">
        <v>10</v>
      </c>
      <c r="E7" s="59">
        <v>1</v>
      </c>
      <c r="F7" s="14"/>
      <c r="G7" s="20">
        <f t="shared" ref="G7" si="0">E7*F7</f>
        <v>0</v>
      </c>
      <c r="H7" s="5" t="s">
        <v>68</v>
      </c>
    </row>
    <row r="8" spans="1:9" ht="18.75" customHeight="1" x14ac:dyDescent="0.25">
      <c r="B8" s="124" t="s">
        <v>56</v>
      </c>
      <c r="C8" s="125"/>
      <c r="D8" s="8"/>
      <c r="E8" s="8"/>
      <c r="F8" s="8"/>
      <c r="G8" s="66">
        <f>G7</f>
        <v>0</v>
      </c>
      <c r="H8" s="8"/>
    </row>
    <row r="9" spans="1:9" ht="18" customHeight="1" x14ac:dyDescent="0.25">
      <c r="B9" s="124" t="s">
        <v>90</v>
      </c>
      <c r="C9" s="125"/>
      <c r="D9" s="143"/>
      <c r="E9" s="144"/>
      <c r="F9" s="144"/>
      <c r="G9" s="144"/>
      <c r="H9" s="145"/>
    </row>
    <row r="11" spans="1:9" x14ac:dyDescent="0.25">
      <c r="A11" s="106" t="s">
        <v>61</v>
      </c>
      <c r="B11" s="106"/>
      <c r="C11" s="106"/>
      <c r="D11" s="106"/>
      <c r="E11" s="106"/>
      <c r="F11" s="106"/>
      <c r="G11" s="106"/>
      <c r="H11" s="106"/>
      <c r="I11" s="106"/>
    </row>
    <row r="12" spans="1:9" x14ac:dyDescent="0.25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9" ht="28.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9" ht="75.75" customHeight="1" x14ac:dyDescent="0.25">
      <c r="A14" s="74" t="s">
        <v>62</v>
      </c>
      <c r="B14" s="75"/>
      <c r="C14" s="75"/>
      <c r="D14" s="75"/>
      <c r="E14" s="75"/>
      <c r="F14" s="75"/>
      <c r="G14" s="75"/>
      <c r="H14" s="75"/>
      <c r="I14" s="75"/>
    </row>
    <row r="15" spans="1:9" x14ac:dyDescent="0.25">
      <c r="B15" s="138" t="s">
        <v>64</v>
      </c>
      <c r="C15" s="139"/>
      <c r="D15" s="139"/>
      <c r="E15" s="139"/>
      <c r="F15" s="139"/>
      <c r="G15" s="139"/>
      <c r="H15" s="139"/>
      <c r="I15" s="139"/>
    </row>
    <row r="16" spans="1:9" x14ac:dyDescent="0.25">
      <c r="B16" s="139"/>
      <c r="C16" s="139"/>
      <c r="D16" s="139"/>
      <c r="E16" s="139"/>
      <c r="F16" s="139"/>
      <c r="G16" s="139"/>
      <c r="H16" s="139"/>
      <c r="I16" s="139"/>
    </row>
    <row r="17" spans="2:9" ht="7.5" customHeight="1" x14ac:dyDescent="0.25">
      <c r="B17" s="139"/>
      <c r="C17" s="139"/>
      <c r="D17" s="139"/>
      <c r="E17" s="139"/>
      <c r="F17" s="139"/>
      <c r="G17" s="139"/>
      <c r="H17" s="139"/>
      <c r="I17" s="139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G9" sqref="G9:L9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3" customHeight="1" x14ac:dyDescent="0.25">
      <c r="A2" s="53" t="s">
        <v>58</v>
      </c>
      <c r="B2" s="32"/>
      <c r="C2" s="32"/>
      <c r="D2" s="32"/>
      <c r="H2" s="13"/>
      <c r="I2" s="13"/>
      <c r="J2" s="85" t="s">
        <v>71</v>
      </c>
      <c r="K2" s="85"/>
      <c r="L2" s="85"/>
    </row>
    <row r="3" spans="1:12" ht="21" customHeight="1" x14ac:dyDescent="0.25">
      <c r="B3" s="36" t="s">
        <v>72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B4" s="86" t="s">
        <v>0</v>
      </c>
      <c r="C4" s="86"/>
      <c r="D4" s="86" t="s">
        <v>1</v>
      </c>
      <c r="E4" s="86"/>
      <c r="F4" s="86" t="s">
        <v>2</v>
      </c>
      <c r="G4" s="86"/>
      <c r="H4" s="86"/>
      <c r="I4" s="86" t="s">
        <v>3</v>
      </c>
      <c r="J4" s="86" t="s">
        <v>21</v>
      </c>
      <c r="K4" s="47" t="s">
        <v>5</v>
      </c>
      <c r="L4" s="86" t="s">
        <v>7</v>
      </c>
    </row>
    <row r="5" spans="1:12" x14ac:dyDescent="0.25">
      <c r="B5" s="86"/>
      <c r="C5" s="86"/>
      <c r="D5" s="86"/>
      <c r="E5" s="86"/>
      <c r="F5" s="86"/>
      <c r="G5" s="86"/>
      <c r="H5" s="86"/>
      <c r="I5" s="86"/>
      <c r="J5" s="86"/>
      <c r="K5" s="47" t="s">
        <v>6</v>
      </c>
      <c r="L5" s="86"/>
    </row>
    <row r="6" spans="1:12" x14ac:dyDescent="0.25">
      <c r="B6" s="79">
        <v>1</v>
      </c>
      <c r="C6" s="79"/>
      <c r="D6" s="79">
        <v>2</v>
      </c>
      <c r="E6" s="79"/>
      <c r="F6" s="79">
        <v>3</v>
      </c>
      <c r="G6" s="79"/>
      <c r="H6" s="79"/>
      <c r="I6" s="48">
        <v>4</v>
      </c>
      <c r="J6" s="48">
        <v>5</v>
      </c>
      <c r="K6" s="5">
        <v>6</v>
      </c>
      <c r="L6" s="5">
        <v>7</v>
      </c>
    </row>
    <row r="7" spans="1:12" ht="24" customHeight="1" x14ac:dyDescent="0.25">
      <c r="B7" s="81">
        <v>1</v>
      </c>
      <c r="C7" s="81"/>
      <c r="D7" s="82" t="s">
        <v>12</v>
      </c>
      <c r="E7" s="82"/>
      <c r="F7" s="83" t="s">
        <v>10</v>
      </c>
      <c r="G7" s="83"/>
      <c r="H7" s="83"/>
      <c r="I7" s="49">
        <v>19</v>
      </c>
      <c r="J7" s="51"/>
      <c r="K7" s="50">
        <f>I7*J7</f>
        <v>0</v>
      </c>
      <c r="L7" s="54" t="s">
        <v>66</v>
      </c>
    </row>
    <row r="8" spans="1:12" x14ac:dyDescent="0.25">
      <c r="B8" s="78" t="s">
        <v>67</v>
      </c>
      <c r="C8" s="78"/>
      <c r="D8" s="78"/>
      <c r="E8" s="78"/>
      <c r="F8" s="78"/>
      <c r="G8" s="80">
        <f>K7</f>
        <v>0</v>
      </c>
      <c r="H8" s="80"/>
      <c r="I8" s="80"/>
      <c r="J8" s="80"/>
      <c r="K8" s="80"/>
      <c r="L8" s="80"/>
    </row>
    <row r="9" spans="1:12" ht="21" customHeight="1" x14ac:dyDescent="0.25">
      <c r="B9" s="78" t="s">
        <v>20</v>
      </c>
      <c r="C9" s="78"/>
      <c r="D9" s="78"/>
      <c r="E9" s="78"/>
      <c r="F9" s="78"/>
      <c r="G9" s="87"/>
      <c r="H9" s="87"/>
      <c r="I9" s="87"/>
      <c r="J9" s="87"/>
      <c r="K9" s="87"/>
      <c r="L9" s="87"/>
    </row>
    <row r="11" spans="1:12" x14ac:dyDescent="0.25">
      <c r="A11" s="72" t="s">
        <v>59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30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77.25" customHeight="1" x14ac:dyDescent="0.25">
      <c r="A15" s="74" t="s">
        <v>63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15" customHeight="1" x14ac:dyDescent="0.25">
      <c r="B16" s="76" t="s">
        <v>64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2:12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2:12" ht="11.25" customHeight="1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</sheetData>
  <mergeCells count="21">
    <mergeCell ref="B6:C6"/>
    <mergeCell ref="D6:E6"/>
    <mergeCell ref="F6:H6"/>
    <mergeCell ref="A1:L1"/>
    <mergeCell ref="J2:L2"/>
    <mergeCell ref="B4:C5"/>
    <mergeCell ref="D4:E5"/>
    <mergeCell ref="F4:H5"/>
    <mergeCell ref="I4:I5"/>
    <mergeCell ref="J4:J5"/>
    <mergeCell ref="L4:L5"/>
    <mergeCell ref="B8:F8"/>
    <mergeCell ref="G8:L8"/>
    <mergeCell ref="B7:C7"/>
    <mergeCell ref="D7:E7"/>
    <mergeCell ref="F7:H7"/>
    <mergeCell ref="A11:L14"/>
    <mergeCell ref="A15:L15"/>
    <mergeCell ref="B16:L18"/>
    <mergeCell ref="B9:F9"/>
    <mergeCell ref="G9:L9"/>
  </mergeCells>
  <pageMargins left="0.7" right="0.7" top="0.75" bottom="0.75" header="0.3" footer="0.3"/>
  <pageSetup paperSize="9"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10" sqref="G10:L10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1.5" customHeight="1" x14ac:dyDescent="0.25">
      <c r="A2" s="53" t="s">
        <v>65</v>
      </c>
      <c r="B2" s="32"/>
      <c r="C2" s="32"/>
      <c r="D2" s="32"/>
      <c r="H2" s="13"/>
      <c r="I2" s="13"/>
      <c r="J2" s="85" t="s">
        <v>73</v>
      </c>
      <c r="K2" s="85"/>
      <c r="L2" s="85"/>
    </row>
    <row r="3" spans="1:12" ht="21" customHeight="1" x14ac:dyDescent="0.25">
      <c r="B3" s="36" t="s">
        <v>74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B4" s="86" t="s">
        <v>0</v>
      </c>
      <c r="C4" s="86"/>
      <c r="D4" s="86" t="s">
        <v>1</v>
      </c>
      <c r="E4" s="86"/>
      <c r="F4" s="86" t="s">
        <v>2</v>
      </c>
      <c r="G4" s="86"/>
      <c r="H4" s="86"/>
      <c r="I4" s="86" t="s">
        <v>3</v>
      </c>
      <c r="J4" s="86" t="s">
        <v>21</v>
      </c>
      <c r="K4" s="12" t="s">
        <v>5</v>
      </c>
      <c r="L4" s="86" t="s">
        <v>7</v>
      </c>
    </row>
    <row r="5" spans="1:12" x14ac:dyDescent="0.25">
      <c r="B5" s="86"/>
      <c r="C5" s="86"/>
      <c r="D5" s="86"/>
      <c r="E5" s="86"/>
      <c r="F5" s="86"/>
      <c r="G5" s="86"/>
      <c r="H5" s="86"/>
      <c r="I5" s="86"/>
      <c r="J5" s="86"/>
      <c r="K5" s="12" t="s">
        <v>6</v>
      </c>
      <c r="L5" s="86"/>
    </row>
    <row r="6" spans="1:12" x14ac:dyDescent="0.25">
      <c r="B6" s="79">
        <v>1</v>
      </c>
      <c r="C6" s="79"/>
      <c r="D6" s="79">
        <v>2</v>
      </c>
      <c r="E6" s="79"/>
      <c r="F6" s="79">
        <v>3</v>
      </c>
      <c r="G6" s="79"/>
      <c r="H6" s="79"/>
      <c r="I6" s="2">
        <v>4</v>
      </c>
      <c r="J6" s="2">
        <v>5</v>
      </c>
      <c r="K6" s="5">
        <v>6</v>
      </c>
      <c r="L6" s="5">
        <v>7</v>
      </c>
    </row>
    <row r="7" spans="1:12" x14ac:dyDescent="0.25">
      <c r="B7" s="81">
        <v>1</v>
      </c>
      <c r="C7" s="91"/>
      <c r="D7" s="92" t="s">
        <v>14</v>
      </c>
      <c r="E7" s="93"/>
      <c r="F7" s="96" t="s">
        <v>10</v>
      </c>
      <c r="G7" s="83"/>
      <c r="H7" s="83"/>
      <c r="I7" s="83">
        <v>23</v>
      </c>
      <c r="J7" s="89"/>
      <c r="K7" s="90">
        <f>I7*J7</f>
        <v>0</v>
      </c>
      <c r="L7" s="88" t="s">
        <v>68</v>
      </c>
    </row>
    <row r="8" spans="1:12" ht="22.5" customHeight="1" x14ac:dyDescent="0.25">
      <c r="B8" s="81"/>
      <c r="C8" s="91"/>
      <c r="D8" s="94" t="s">
        <v>15</v>
      </c>
      <c r="E8" s="95"/>
      <c r="F8" s="96"/>
      <c r="G8" s="83"/>
      <c r="H8" s="83"/>
      <c r="I8" s="83"/>
      <c r="J8" s="89"/>
      <c r="K8" s="90"/>
      <c r="L8" s="88"/>
    </row>
    <row r="9" spans="1:12" ht="19.5" customHeight="1" x14ac:dyDescent="0.25">
      <c r="B9" s="78" t="s">
        <v>67</v>
      </c>
      <c r="C9" s="78"/>
      <c r="D9" s="78"/>
      <c r="E9" s="78"/>
      <c r="F9" s="78"/>
      <c r="G9" s="80">
        <f>K7</f>
        <v>0</v>
      </c>
      <c r="H9" s="80"/>
      <c r="I9" s="80"/>
      <c r="J9" s="80"/>
      <c r="K9" s="80"/>
      <c r="L9" s="80"/>
    </row>
    <row r="10" spans="1:12" ht="18.75" customHeight="1" x14ac:dyDescent="0.25">
      <c r="B10" s="78" t="s">
        <v>90</v>
      </c>
      <c r="C10" s="78"/>
      <c r="D10" s="78"/>
      <c r="E10" s="78"/>
      <c r="F10" s="78"/>
      <c r="G10" s="87"/>
      <c r="H10" s="87"/>
      <c r="I10" s="87"/>
      <c r="J10" s="87"/>
      <c r="K10" s="87"/>
      <c r="L10" s="87"/>
    </row>
    <row r="12" spans="1:12" x14ac:dyDescent="0.25">
      <c r="A12" s="72" t="s">
        <v>59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ht="77.25" customHeight="1" x14ac:dyDescent="0.25">
      <c r="A16" s="74" t="s">
        <v>63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12" ht="15" customHeight="1" x14ac:dyDescent="0.25">
      <c r="B17" s="76" t="s">
        <v>64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2:12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2:12" ht="11.25" customHeight="1" x14ac:dyDescent="0.25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</sheetData>
  <mergeCells count="26">
    <mergeCell ref="B17:L19"/>
    <mergeCell ref="A16:L16"/>
    <mergeCell ref="J7:J8"/>
    <mergeCell ref="K7:K8"/>
    <mergeCell ref="B7:C8"/>
    <mergeCell ref="D7:E7"/>
    <mergeCell ref="D8:E8"/>
    <mergeCell ref="F7:H8"/>
    <mergeCell ref="I7:I8"/>
    <mergeCell ref="B9:F9"/>
    <mergeCell ref="G9:L9"/>
    <mergeCell ref="B10:F10"/>
    <mergeCell ref="G10:L10"/>
    <mergeCell ref="A1:L1"/>
    <mergeCell ref="A12:L15"/>
    <mergeCell ref="B4:C5"/>
    <mergeCell ref="D4:E5"/>
    <mergeCell ref="F4:H5"/>
    <mergeCell ref="I4:I5"/>
    <mergeCell ref="J4:J5"/>
    <mergeCell ref="L4:L5"/>
    <mergeCell ref="B6:C6"/>
    <mergeCell ref="D6:E6"/>
    <mergeCell ref="F6:H6"/>
    <mergeCell ref="L7:L8"/>
    <mergeCell ref="J2:L2"/>
  </mergeCells>
  <pageMargins left="0.7" right="0.7" top="0.75" bottom="0.75" header="0.3" footer="0.3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G8" sqref="G8:L8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4.5" customHeight="1" x14ac:dyDescent="0.25">
      <c r="A2" s="53" t="s">
        <v>65</v>
      </c>
      <c r="B2" s="32"/>
      <c r="C2" s="32"/>
      <c r="D2" s="32"/>
      <c r="H2" s="13"/>
      <c r="I2" s="13"/>
      <c r="J2" s="85" t="s">
        <v>75</v>
      </c>
      <c r="K2" s="85"/>
      <c r="L2" s="85"/>
    </row>
    <row r="3" spans="1:12" ht="21" customHeight="1" x14ac:dyDescent="0.25">
      <c r="B3" s="36" t="s">
        <v>76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B4" s="86" t="s">
        <v>0</v>
      </c>
      <c r="C4" s="86"/>
      <c r="D4" s="86" t="s">
        <v>1</v>
      </c>
      <c r="E4" s="86"/>
      <c r="F4" s="86" t="s">
        <v>2</v>
      </c>
      <c r="G4" s="86"/>
      <c r="H4" s="86"/>
      <c r="I4" s="86" t="s">
        <v>3</v>
      </c>
      <c r="J4" s="86" t="s">
        <v>21</v>
      </c>
      <c r="K4" s="47" t="s">
        <v>5</v>
      </c>
      <c r="L4" s="86" t="s">
        <v>7</v>
      </c>
    </row>
    <row r="5" spans="1:12" x14ac:dyDescent="0.25">
      <c r="B5" s="86"/>
      <c r="C5" s="86"/>
      <c r="D5" s="86"/>
      <c r="E5" s="86"/>
      <c r="F5" s="86"/>
      <c r="G5" s="86"/>
      <c r="H5" s="86"/>
      <c r="I5" s="86"/>
      <c r="J5" s="86"/>
      <c r="K5" s="47" t="s">
        <v>6</v>
      </c>
      <c r="L5" s="86"/>
    </row>
    <row r="6" spans="1:12" x14ac:dyDescent="0.25">
      <c r="B6" s="79">
        <v>1</v>
      </c>
      <c r="C6" s="79"/>
      <c r="D6" s="79">
        <v>2</v>
      </c>
      <c r="E6" s="79"/>
      <c r="F6" s="79">
        <v>3</v>
      </c>
      <c r="G6" s="79"/>
      <c r="H6" s="79"/>
      <c r="I6" s="48">
        <v>4</v>
      </c>
      <c r="J6" s="48">
        <v>5</v>
      </c>
      <c r="K6" s="5">
        <v>6</v>
      </c>
      <c r="L6" s="5">
        <v>7</v>
      </c>
    </row>
    <row r="7" spans="1:12" ht="48" customHeight="1" x14ac:dyDescent="0.25">
      <c r="B7" s="52">
        <v>1</v>
      </c>
      <c r="C7" s="98" t="s">
        <v>18</v>
      </c>
      <c r="D7" s="98"/>
      <c r="E7" s="99" t="s">
        <v>10</v>
      </c>
      <c r="F7" s="100"/>
      <c r="G7" s="101"/>
      <c r="H7" s="99">
        <v>10</v>
      </c>
      <c r="I7" s="101"/>
      <c r="J7" s="38"/>
      <c r="K7" s="38">
        <f>H7*J7</f>
        <v>0</v>
      </c>
      <c r="L7" s="55" t="s">
        <v>68</v>
      </c>
    </row>
    <row r="8" spans="1:12" x14ac:dyDescent="0.25">
      <c r="B8" s="78" t="s">
        <v>67</v>
      </c>
      <c r="C8" s="78"/>
      <c r="D8" s="78"/>
      <c r="E8" s="78"/>
      <c r="F8" s="78"/>
      <c r="G8" s="80">
        <f>K7</f>
        <v>0</v>
      </c>
      <c r="H8" s="80"/>
      <c r="I8" s="80"/>
      <c r="J8" s="80"/>
      <c r="K8" s="80"/>
      <c r="L8" s="80"/>
    </row>
    <row r="9" spans="1:12" x14ac:dyDescent="0.25">
      <c r="B9" s="78" t="s">
        <v>20</v>
      </c>
      <c r="C9" s="78"/>
      <c r="D9" s="78"/>
      <c r="E9" s="78"/>
      <c r="F9" s="78"/>
      <c r="G9" s="97"/>
      <c r="H9" s="97"/>
      <c r="I9" s="97"/>
      <c r="J9" s="97"/>
      <c r="K9" s="97"/>
      <c r="L9" s="97"/>
    </row>
    <row r="11" spans="1:12" x14ac:dyDescent="0.25">
      <c r="A11" s="72" t="s">
        <v>59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27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77.25" customHeight="1" x14ac:dyDescent="0.25">
      <c r="A15" s="74" t="s">
        <v>63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15" customHeight="1" x14ac:dyDescent="0.25">
      <c r="B16" s="76" t="s">
        <v>64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2:12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2:12" ht="11.25" customHeight="1" x14ac:dyDescent="0.25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</sheetData>
  <mergeCells count="21">
    <mergeCell ref="B6:C6"/>
    <mergeCell ref="D6:E6"/>
    <mergeCell ref="F6:H6"/>
    <mergeCell ref="A1:L1"/>
    <mergeCell ref="J2:L2"/>
    <mergeCell ref="B4:C5"/>
    <mergeCell ref="D4:E5"/>
    <mergeCell ref="F4:H5"/>
    <mergeCell ref="I4:I5"/>
    <mergeCell ref="J4:J5"/>
    <mergeCell ref="L4:L5"/>
    <mergeCell ref="B8:F8"/>
    <mergeCell ref="G8:L8"/>
    <mergeCell ref="C7:D7"/>
    <mergeCell ref="E7:G7"/>
    <mergeCell ref="H7:I7"/>
    <mergeCell ref="A11:L14"/>
    <mergeCell ref="A15:L15"/>
    <mergeCell ref="B16:L18"/>
    <mergeCell ref="B9:F9"/>
    <mergeCell ref="G9:L9"/>
  </mergeCells>
  <pageMargins left="0.7" right="0.7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10" sqref="B10"/>
    </sheetView>
  </sheetViews>
  <sheetFormatPr defaultRowHeight="15" x14ac:dyDescent="0.25"/>
  <cols>
    <col min="1" max="1" width="2.140625" customWidth="1"/>
    <col min="2" max="2" width="7.140625" customWidth="1"/>
    <col min="3" max="3" width="20.42578125" customWidth="1"/>
    <col min="4" max="4" width="9.28515625" style="1" customWidth="1"/>
    <col min="5" max="5" width="6.28515625" style="1" customWidth="1"/>
    <col min="6" max="6" width="12.42578125" customWidth="1"/>
    <col min="7" max="7" width="13.7109375" customWidth="1"/>
    <col min="8" max="8" width="14.7109375" customWidth="1"/>
    <col min="9" max="9" width="13" customWidth="1"/>
  </cols>
  <sheetData>
    <row r="1" spans="1:9" ht="96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25">
      <c r="A2" s="105" t="s">
        <v>65</v>
      </c>
      <c r="B2" s="105"/>
      <c r="C2" s="105"/>
      <c r="F2" s="104" t="s">
        <v>77</v>
      </c>
      <c r="G2" s="104"/>
      <c r="H2" s="104"/>
      <c r="I2" s="104"/>
    </row>
    <row r="3" spans="1:9" x14ac:dyDescent="0.25">
      <c r="B3" s="41" t="s">
        <v>78</v>
      </c>
      <c r="C3" s="42"/>
      <c r="D3" s="43"/>
      <c r="E3" s="43"/>
      <c r="F3" s="42"/>
      <c r="G3" s="42"/>
      <c r="H3" s="42"/>
      <c r="I3" s="42"/>
    </row>
    <row r="4" spans="1:9" ht="32.25" customHeight="1" x14ac:dyDescent="0.25">
      <c r="B4" s="86" t="s">
        <v>0</v>
      </c>
      <c r="C4" s="86" t="s">
        <v>1</v>
      </c>
      <c r="D4" s="86" t="s">
        <v>2</v>
      </c>
      <c r="E4" s="86"/>
      <c r="F4" s="86" t="s">
        <v>3</v>
      </c>
      <c r="G4" s="86" t="s">
        <v>4</v>
      </c>
      <c r="H4" s="26" t="s">
        <v>5</v>
      </c>
      <c r="I4" s="86" t="s">
        <v>7</v>
      </c>
    </row>
    <row r="5" spans="1:9" x14ac:dyDescent="0.25">
      <c r="B5" s="86"/>
      <c r="C5" s="86"/>
      <c r="D5" s="86"/>
      <c r="E5" s="86"/>
      <c r="F5" s="86"/>
      <c r="G5" s="86"/>
      <c r="H5" s="26" t="s">
        <v>6</v>
      </c>
      <c r="I5" s="86"/>
    </row>
    <row r="6" spans="1:9" x14ac:dyDescent="0.25">
      <c r="B6" s="27">
        <v>1</v>
      </c>
      <c r="C6" s="27">
        <v>2</v>
      </c>
      <c r="D6" s="79">
        <v>3</v>
      </c>
      <c r="E6" s="79"/>
      <c r="F6" s="27">
        <v>4</v>
      </c>
      <c r="G6" s="27">
        <v>5</v>
      </c>
      <c r="H6" s="27">
        <v>6</v>
      </c>
      <c r="I6" s="27">
        <v>7</v>
      </c>
    </row>
    <row r="7" spans="1:9" ht="21.75" customHeight="1" x14ac:dyDescent="0.25">
      <c r="B7" s="28">
        <v>1</v>
      </c>
      <c r="C7" s="44" t="s">
        <v>52</v>
      </c>
      <c r="D7" s="83" t="s">
        <v>10</v>
      </c>
      <c r="E7" s="83"/>
      <c r="F7" s="29">
        <v>30</v>
      </c>
      <c r="G7" s="29"/>
      <c r="H7" s="29">
        <f>F7*G7</f>
        <v>0</v>
      </c>
      <c r="I7" s="29" t="s">
        <v>66</v>
      </c>
    </row>
    <row r="8" spans="1:9" ht="19.5" customHeight="1" x14ac:dyDescent="0.25">
      <c r="B8" s="107" t="s">
        <v>67</v>
      </c>
      <c r="C8" s="107"/>
      <c r="D8" s="107"/>
      <c r="E8" s="80">
        <f>H7</f>
        <v>0</v>
      </c>
      <c r="F8" s="80"/>
      <c r="G8" s="80"/>
      <c r="H8" s="80"/>
      <c r="I8" s="80"/>
    </row>
    <row r="9" spans="1:9" ht="20.25" customHeight="1" x14ac:dyDescent="0.25">
      <c r="B9" s="102" t="s">
        <v>90</v>
      </c>
      <c r="C9" s="102"/>
      <c r="D9" s="102"/>
      <c r="E9" s="97"/>
      <c r="F9" s="97"/>
      <c r="G9" s="97"/>
      <c r="H9" s="97"/>
      <c r="I9" s="97"/>
    </row>
    <row r="12" spans="1:9" ht="15" customHeight="1" x14ac:dyDescent="0.25">
      <c r="A12" s="106" t="s">
        <v>61</v>
      </c>
      <c r="B12" s="106"/>
      <c r="C12" s="106"/>
      <c r="D12" s="106"/>
      <c r="E12" s="106"/>
      <c r="F12" s="106"/>
      <c r="G12" s="106"/>
      <c r="H12" s="106"/>
      <c r="I12" s="106"/>
    </row>
    <row r="13" spans="1:9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9" ht="22.5" customHeight="1" x14ac:dyDescent="0.25">
      <c r="A14" s="106"/>
      <c r="B14" s="106"/>
      <c r="C14" s="106"/>
      <c r="D14" s="106"/>
      <c r="E14" s="106"/>
      <c r="F14" s="106"/>
      <c r="G14" s="106"/>
      <c r="H14" s="106"/>
      <c r="I14" s="106"/>
    </row>
    <row r="15" spans="1:9" ht="70.5" customHeight="1" x14ac:dyDescent="0.25">
      <c r="A15" s="74" t="s">
        <v>62</v>
      </c>
      <c r="B15" s="75"/>
      <c r="C15" s="75"/>
      <c r="D15" s="75"/>
      <c r="E15" s="75"/>
      <c r="F15" s="75"/>
      <c r="G15" s="75"/>
      <c r="H15" s="75"/>
      <c r="I15" s="75"/>
    </row>
    <row r="16" spans="1:9" ht="15" customHeight="1" x14ac:dyDescent="0.25">
      <c r="B16" s="76" t="s">
        <v>64</v>
      </c>
      <c r="C16" s="103"/>
      <c r="D16" s="103"/>
      <c r="E16" s="103"/>
      <c r="F16" s="103"/>
      <c r="G16" s="103"/>
      <c r="H16" s="103"/>
      <c r="I16" s="103"/>
    </row>
    <row r="17" spans="2:9" x14ac:dyDescent="0.25">
      <c r="B17" s="103"/>
      <c r="C17" s="103"/>
      <c r="D17" s="103"/>
      <c r="E17" s="103"/>
      <c r="F17" s="103"/>
      <c r="G17" s="103"/>
      <c r="H17" s="103"/>
      <c r="I17" s="103"/>
    </row>
    <row r="18" spans="2:9" ht="7.5" customHeight="1" x14ac:dyDescent="0.25">
      <c r="B18" s="103"/>
      <c r="C18" s="103"/>
      <c r="D18" s="103"/>
      <c r="E18" s="103"/>
      <c r="F18" s="103"/>
      <c r="G18" s="103"/>
      <c r="H18" s="103"/>
      <c r="I18" s="103"/>
    </row>
  </sheetData>
  <mergeCells count="18">
    <mergeCell ref="A1:I1"/>
    <mergeCell ref="F2:I2"/>
    <mergeCell ref="B4:B5"/>
    <mergeCell ref="C4:C5"/>
    <mergeCell ref="D4:E5"/>
    <mergeCell ref="F4:F5"/>
    <mergeCell ref="G4:G5"/>
    <mergeCell ref="I4:I5"/>
    <mergeCell ref="A2:C2"/>
    <mergeCell ref="B9:D9"/>
    <mergeCell ref="E9:I9"/>
    <mergeCell ref="B16:I18"/>
    <mergeCell ref="D6:E6"/>
    <mergeCell ref="D7:E7"/>
    <mergeCell ref="A15:I15"/>
    <mergeCell ref="A12:I14"/>
    <mergeCell ref="B8:D8"/>
    <mergeCell ref="E8:I8"/>
  </mergeCells>
  <pageMargins left="0.7" right="0.7" top="0.75" bottom="0.75" header="0.3" footer="0.3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K12" sqref="K12"/>
    </sheetView>
  </sheetViews>
  <sheetFormatPr defaultRowHeight="15" x14ac:dyDescent="0.25"/>
  <cols>
    <col min="1" max="1" width="2.140625" customWidth="1"/>
    <col min="2" max="2" width="5.7109375" customWidth="1"/>
    <col min="3" max="3" width="20.42578125" customWidth="1"/>
    <col min="4" max="5" width="9.140625" style="1"/>
    <col min="6" max="6" width="12.42578125" customWidth="1"/>
    <col min="7" max="7" width="13.7109375" customWidth="1"/>
    <col min="8" max="8" width="14.7109375" customWidth="1"/>
    <col min="9" max="9" width="11.5703125" customWidth="1"/>
  </cols>
  <sheetData>
    <row r="1" spans="1:11" ht="96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11" s="61" customFormat="1" ht="27.75" customHeight="1" x14ac:dyDescent="0.25">
      <c r="A2" s="53" t="s">
        <v>65</v>
      </c>
      <c r="B2" s="53"/>
      <c r="C2" s="53"/>
      <c r="D2" s="1"/>
      <c r="E2" s="1"/>
      <c r="F2" s="104" t="s">
        <v>79</v>
      </c>
      <c r="G2" s="104"/>
      <c r="H2" s="104"/>
      <c r="I2" s="104"/>
      <c r="K2" s="1"/>
    </row>
    <row r="3" spans="1:11" x14ac:dyDescent="0.25">
      <c r="B3" s="41" t="s">
        <v>80</v>
      </c>
      <c r="C3" s="42"/>
      <c r="D3" s="43"/>
      <c r="E3" s="43"/>
      <c r="F3" s="42"/>
      <c r="G3" s="42"/>
      <c r="H3" s="42"/>
      <c r="I3" s="42"/>
    </row>
    <row r="4" spans="1:11" ht="32.25" customHeight="1" x14ac:dyDescent="0.25">
      <c r="B4" s="86" t="s">
        <v>0</v>
      </c>
      <c r="C4" s="86" t="s">
        <v>1</v>
      </c>
      <c r="D4" s="86" t="s">
        <v>2</v>
      </c>
      <c r="E4" s="86"/>
      <c r="F4" s="86" t="s">
        <v>3</v>
      </c>
      <c r="G4" s="86" t="s">
        <v>4</v>
      </c>
      <c r="H4" s="26" t="s">
        <v>5</v>
      </c>
      <c r="I4" s="86" t="s">
        <v>7</v>
      </c>
    </row>
    <row r="5" spans="1:11" x14ac:dyDescent="0.25">
      <c r="B5" s="86"/>
      <c r="C5" s="86"/>
      <c r="D5" s="86"/>
      <c r="E5" s="86"/>
      <c r="F5" s="86"/>
      <c r="G5" s="86"/>
      <c r="H5" s="26" t="s">
        <v>6</v>
      </c>
      <c r="I5" s="86"/>
    </row>
    <row r="6" spans="1:11" x14ac:dyDescent="0.25">
      <c r="B6" s="27">
        <v>1</v>
      </c>
      <c r="C6" s="27">
        <v>2</v>
      </c>
      <c r="D6" s="79">
        <v>3</v>
      </c>
      <c r="E6" s="79"/>
      <c r="F6" s="27">
        <v>4</v>
      </c>
      <c r="G6" s="27">
        <v>5</v>
      </c>
      <c r="H6" s="27">
        <v>6</v>
      </c>
      <c r="I6" s="27">
        <v>7</v>
      </c>
    </row>
    <row r="7" spans="1:11" x14ac:dyDescent="0.25">
      <c r="B7" s="57">
        <v>1</v>
      </c>
      <c r="C7" s="17" t="s">
        <v>22</v>
      </c>
      <c r="D7" s="83" t="s">
        <v>10</v>
      </c>
      <c r="E7" s="83"/>
      <c r="F7" s="29">
        <v>50</v>
      </c>
      <c r="G7" s="30"/>
      <c r="H7" s="30">
        <f>F7*G7</f>
        <v>0</v>
      </c>
      <c r="I7" s="54" t="s">
        <v>68</v>
      </c>
    </row>
    <row r="8" spans="1:11" x14ac:dyDescent="0.25">
      <c r="B8" s="57">
        <v>2</v>
      </c>
      <c r="C8" s="17" t="s">
        <v>27</v>
      </c>
      <c r="D8" s="83" t="s">
        <v>10</v>
      </c>
      <c r="E8" s="83"/>
      <c r="F8" s="29">
        <v>12</v>
      </c>
      <c r="G8" s="30"/>
      <c r="H8" s="30">
        <f>F8*G8</f>
        <v>0</v>
      </c>
      <c r="I8" s="54" t="s">
        <v>68</v>
      </c>
    </row>
    <row r="9" spans="1:11" x14ac:dyDescent="0.25">
      <c r="B9" s="107" t="s">
        <v>19</v>
      </c>
      <c r="C9" s="107"/>
      <c r="D9" s="107"/>
      <c r="E9" s="108">
        <f>H7+H8</f>
        <v>0</v>
      </c>
      <c r="F9" s="108"/>
      <c r="G9" s="108"/>
      <c r="H9" s="108"/>
      <c r="I9" s="108"/>
    </row>
    <row r="10" spans="1:11" x14ac:dyDescent="0.25">
      <c r="B10" s="102" t="s">
        <v>90</v>
      </c>
      <c r="C10" s="102"/>
      <c r="D10" s="102"/>
      <c r="E10" s="97"/>
      <c r="F10" s="97"/>
      <c r="G10" s="97"/>
      <c r="H10" s="97"/>
      <c r="I10" s="97"/>
    </row>
    <row r="12" spans="1:11" x14ac:dyDescent="0.25">
      <c r="A12" s="106" t="s">
        <v>61</v>
      </c>
      <c r="B12" s="106"/>
      <c r="C12" s="106"/>
      <c r="D12" s="106"/>
      <c r="E12" s="106"/>
      <c r="F12" s="106"/>
      <c r="G12" s="106"/>
      <c r="H12" s="106"/>
      <c r="I12" s="106"/>
    </row>
    <row r="13" spans="1:11" x14ac:dyDescent="0.25">
      <c r="A13" s="106"/>
      <c r="B13" s="106"/>
      <c r="C13" s="106"/>
      <c r="D13" s="106"/>
      <c r="E13" s="106"/>
      <c r="F13" s="106"/>
      <c r="G13" s="106"/>
      <c r="H13" s="106"/>
      <c r="I13" s="106"/>
    </row>
    <row r="14" spans="1:11" ht="23.25" customHeight="1" x14ac:dyDescent="0.25">
      <c r="A14" s="106"/>
      <c r="B14" s="106"/>
      <c r="C14" s="106"/>
      <c r="D14" s="106"/>
      <c r="E14" s="106"/>
      <c r="F14" s="106"/>
      <c r="G14" s="106"/>
      <c r="H14" s="106"/>
      <c r="I14" s="106"/>
    </row>
    <row r="15" spans="1:11" ht="66" customHeight="1" x14ac:dyDescent="0.25">
      <c r="A15" s="74" t="s">
        <v>62</v>
      </c>
      <c r="B15" s="75"/>
      <c r="C15" s="75"/>
      <c r="D15" s="75"/>
      <c r="E15" s="75"/>
      <c r="F15" s="75"/>
      <c r="G15" s="75"/>
      <c r="H15" s="75"/>
      <c r="I15" s="75"/>
    </row>
    <row r="16" spans="1:11" x14ac:dyDescent="0.25">
      <c r="B16" s="76" t="s">
        <v>64</v>
      </c>
      <c r="C16" s="103"/>
      <c r="D16" s="103"/>
      <c r="E16" s="103"/>
      <c r="F16" s="103"/>
      <c r="G16" s="103"/>
      <c r="H16" s="103"/>
      <c r="I16" s="103"/>
    </row>
    <row r="17" spans="2:9" x14ac:dyDescent="0.25">
      <c r="B17" s="103"/>
      <c r="C17" s="103"/>
      <c r="D17" s="103"/>
      <c r="E17" s="103"/>
      <c r="F17" s="103"/>
      <c r="G17" s="103"/>
      <c r="H17" s="103"/>
      <c r="I17" s="103"/>
    </row>
    <row r="18" spans="2:9" ht="9.75" customHeight="1" x14ac:dyDescent="0.25">
      <c r="B18" s="103"/>
      <c r="C18" s="103"/>
      <c r="D18" s="103"/>
      <c r="E18" s="103"/>
      <c r="F18" s="103"/>
      <c r="G18" s="103"/>
      <c r="H18" s="103"/>
      <c r="I18" s="103"/>
    </row>
  </sheetData>
  <mergeCells count="18">
    <mergeCell ref="D8:E8"/>
    <mergeCell ref="D7:E7"/>
    <mergeCell ref="D6:E6"/>
    <mergeCell ref="A1:I1"/>
    <mergeCell ref="F2:I2"/>
    <mergeCell ref="B4:B5"/>
    <mergeCell ref="C4:C5"/>
    <mergeCell ref="D4:E5"/>
    <mergeCell ref="F4:F5"/>
    <mergeCell ref="G4:G5"/>
    <mergeCell ref="I4:I5"/>
    <mergeCell ref="A15:I15"/>
    <mergeCell ref="B16:I18"/>
    <mergeCell ref="A12:I14"/>
    <mergeCell ref="B9:D9"/>
    <mergeCell ref="E9:I9"/>
    <mergeCell ref="B10:D10"/>
    <mergeCell ref="E10:I10"/>
  </mergeCells>
  <pageMargins left="0.7" right="0.7" top="0.75" bottom="0.75" header="0.3" footer="0.3"/>
  <pageSetup paperSize="9" scale="8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F7" sqref="F7"/>
    </sheetView>
  </sheetViews>
  <sheetFormatPr defaultRowHeight="15" x14ac:dyDescent="0.25"/>
  <cols>
    <col min="1" max="1" width="2.140625" customWidth="1"/>
    <col min="2" max="2" width="5.5703125" customWidth="1"/>
    <col min="3" max="3" width="22.85546875" customWidth="1"/>
    <col min="4" max="4" width="9.140625" style="1"/>
    <col min="5" max="5" width="5.140625" style="1" customWidth="1"/>
    <col min="6" max="6" width="9.85546875" customWidth="1"/>
    <col min="7" max="7" width="13.7109375" customWidth="1"/>
    <col min="8" max="8" width="14.7109375" customWidth="1"/>
    <col min="9" max="9" width="11.5703125" customWidth="1"/>
  </cols>
  <sheetData>
    <row r="1" spans="1:9" ht="96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s="61" customFormat="1" ht="24.75" customHeight="1" x14ac:dyDescent="0.25">
      <c r="A2" s="53" t="s">
        <v>65</v>
      </c>
      <c r="B2" s="53"/>
      <c r="C2" s="53"/>
      <c r="D2" s="105" t="s">
        <v>103</v>
      </c>
      <c r="E2" s="105"/>
      <c r="F2" s="105"/>
      <c r="G2" s="105"/>
      <c r="H2" s="105"/>
      <c r="I2" s="105"/>
    </row>
    <row r="3" spans="1:9" x14ac:dyDescent="0.25">
      <c r="B3" s="41" t="s">
        <v>81</v>
      </c>
      <c r="C3" s="42"/>
      <c r="D3" s="43"/>
      <c r="E3" s="43"/>
      <c r="F3" s="42"/>
      <c r="G3" s="42"/>
      <c r="H3" s="42"/>
      <c r="I3" s="42"/>
    </row>
    <row r="4" spans="1:9" ht="32.25" customHeight="1" x14ac:dyDescent="0.25">
      <c r="B4" s="86" t="s">
        <v>0</v>
      </c>
      <c r="C4" s="86" t="s">
        <v>1</v>
      </c>
      <c r="D4" s="86" t="s">
        <v>2</v>
      </c>
      <c r="E4" s="86"/>
      <c r="F4" s="86" t="s">
        <v>3</v>
      </c>
      <c r="G4" s="86" t="s">
        <v>4</v>
      </c>
      <c r="H4" s="15" t="s">
        <v>5</v>
      </c>
      <c r="I4" s="86" t="s">
        <v>7</v>
      </c>
    </row>
    <row r="5" spans="1:9" x14ac:dyDescent="0.25">
      <c r="B5" s="86"/>
      <c r="C5" s="86"/>
      <c r="D5" s="86"/>
      <c r="E5" s="86"/>
      <c r="F5" s="86"/>
      <c r="G5" s="86"/>
      <c r="H5" s="15" t="s">
        <v>6</v>
      </c>
      <c r="I5" s="86"/>
    </row>
    <row r="6" spans="1:9" x14ac:dyDescent="0.25">
      <c r="B6" s="2">
        <v>1</v>
      </c>
      <c r="C6" s="2">
        <v>2</v>
      </c>
      <c r="D6" s="79">
        <v>3</v>
      </c>
      <c r="E6" s="79"/>
      <c r="F6" s="2">
        <v>4</v>
      </c>
      <c r="G6" s="2">
        <v>5</v>
      </c>
      <c r="H6" s="2">
        <v>6</v>
      </c>
      <c r="I6" s="2">
        <v>7</v>
      </c>
    </row>
    <row r="7" spans="1:9" ht="24" x14ac:dyDescent="0.25">
      <c r="B7" s="71">
        <v>1</v>
      </c>
      <c r="C7" s="17" t="s">
        <v>23</v>
      </c>
      <c r="D7" s="83" t="s">
        <v>10</v>
      </c>
      <c r="E7" s="83"/>
      <c r="F7" s="3">
        <v>50</v>
      </c>
      <c r="G7" s="4"/>
      <c r="H7" s="4">
        <f t="shared" ref="H7:H12" si="0">F7*G7</f>
        <v>0</v>
      </c>
      <c r="I7" s="54" t="s">
        <v>68</v>
      </c>
    </row>
    <row r="8" spans="1:9" x14ac:dyDescent="0.25">
      <c r="B8" s="71">
        <v>2</v>
      </c>
      <c r="C8" s="17" t="s">
        <v>24</v>
      </c>
      <c r="D8" s="83" t="s">
        <v>10</v>
      </c>
      <c r="E8" s="83"/>
      <c r="F8" s="3">
        <v>12</v>
      </c>
      <c r="G8" s="4"/>
      <c r="H8" s="4">
        <f t="shared" si="0"/>
        <v>0</v>
      </c>
      <c r="I8" s="54" t="s">
        <v>68</v>
      </c>
    </row>
    <row r="9" spans="1:9" ht="36" x14ac:dyDescent="0.25">
      <c r="B9" s="71">
        <v>3</v>
      </c>
      <c r="C9" s="17" t="s">
        <v>25</v>
      </c>
      <c r="D9" s="83" t="s">
        <v>10</v>
      </c>
      <c r="E9" s="83"/>
      <c r="F9" s="54">
        <v>32</v>
      </c>
      <c r="G9" s="4"/>
      <c r="H9" s="4">
        <f t="shared" si="0"/>
        <v>0</v>
      </c>
      <c r="I9" s="54" t="s">
        <v>68</v>
      </c>
    </row>
    <row r="10" spans="1:9" x14ac:dyDescent="0.25">
      <c r="B10" s="71">
        <v>4</v>
      </c>
      <c r="C10" s="17" t="s">
        <v>26</v>
      </c>
      <c r="D10" s="83" t="s">
        <v>10</v>
      </c>
      <c r="E10" s="83"/>
      <c r="F10" s="3">
        <v>24</v>
      </c>
      <c r="G10" s="4"/>
      <c r="H10" s="4">
        <f t="shared" si="0"/>
        <v>0</v>
      </c>
      <c r="I10" s="54" t="s">
        <v>68</v>
      </c>
    </row>
    <row r="11" spans="1:9" ht="24" x14ac:dyDescent="0.25">
      <c r="B11" s="71">
        <v>5</v>
      </c>
      <c r="C11" s="17" t="s">
        <v>28</v>
      </c>
      <c r="D11" s="83" t="s">
        <v>10</v>
      </c>
      <c r="E11" s="83"/>
      <c r="F11" s="3">
        <v>8</v>
      </c>
      <c r="G11" s="4"/>
      <c r="H11" s="4">
        <f t="shared" si="0"/>
        <v>0</v>
      </c>
      <c r="I11" s="54" t="s">
        <v>68</v>
      </c>
    </row>
    <row r="12" spans="1:9" ht="24" x14ac:dyDescent="0.25">
      <c r="B12" s="71">
        <v>6</v>
      </c>
      <c r="C12" s="17" t="s">
        <v>29</v>
      </c>
      <c r="D12" s="83" t="s">
        <v>10</v>
      </c>
      <c r="E12" s="83"/>
      <c r="F12" s="3">
        <v>8</v>
      </c>
      <c r="G12" s="4"/>
      <c r="H12" s="4">
        <f t="shared" si="0"/>
        <v>0</v>
      </c>
      <c r="I12" s="54" t="s">
        <v>68</v>
      </c>
    </row>
    <row r="13" spans="1:9" x14ac:dyDescent="0.25">
      <c r="B13" s="107" t="s">
        <v>19</v>
      </c>
      <c r="C13" s="107"/>
      <c r="D13" s="107"/>
      <c r="E13" s="108">
        <f>H7+H8+H9+H10+H11+H12</f>
        <v>0</v>
      </c>
      <c r="F13" s="108"/>
      <c r="G13" s="108"/>
      <c r="H13" s="108"/>
      <c r="I13" s="108"/>
    </row>
    <row r="14" spans="1:9" x14ac:dyDescent="0.25">
      <c r="B14" s="102" t="s">
        <v>90</v>
      </c>
      <c r="C14" s="102"/>
      <c r="D14" s="102"/>
      <c r="E14" s="97"/>
      <c r="F14" s="97"/>
      <c r="G14" s="97"/>
      <c r="H14" s="97"/>
      <c r="I14" s="97"/>
    </row>
    <row r="16" spans="1:9" x14ac:dyDescent="0.25">
      <c r="A16" s="106" t="s">
        <v>61</v>
      </c>
      <c r="B16" s="106"/>
      <c r="C16" s="106"/>
      <c r="D16" s="106"/>
      <c r="E16" s="106"/>
      <c r="F16" s="106"/>
      <c r="G16" s="106"/>
      <c r="H16" s="106"/>
      <c r="I16" s="106"/>
    </row>
    <row r="17" spans="1:9" x14ac:dyDescent="0.25">
      <c r="A17" s="106"/>
      <c r="B17" s="106"/>
      <c r="C17" s="106"/>
      <c r="D17" s="106"/>
      <c r="E17" s="106"/>
      <c r="F17" s="106"/>
      <c r="G17" s="106"/>
      <c r="H17" s="106"/>
      <c r="I17" s="106"/>
    </row>
    <row r="18" spans="1:9" ht="20.25" customHeight="1" x14ac:dyDescent="0.25">
      <c r="A18" s="106"/>
      <c r="B18" s="106"/>
      <c r="C18" s="106"/>
      <c r="D18" s="106"/>
      <c r="E18" s="106"/>
      <c r="F18" s="106"/>
      <c r="G18" s="106"/>
      <c r="H18" s="106"/>
      <c r="I18" s="106"/>
    </row>
    <row r="19" spans="1:9" ht="66" customHeight="1" x14ac:dyDescent="0.25">
      <c r="A19" s="74" t="s">
        <v>62</v>
      </c>
      <c r="B19" s="75"/>
      <c r="C19" s="75"/>
      <c r="D19" s="75"/>
      <c r="E19" s="75"/>
      <c r="F19" s="75"/>
      <c r="G19" s="75"/>
      <c r="H19" s="75"/>
      <c r="I19" s="75"/>
    </row>
    <row r="20" spans="1:9" x14ac:dyDescent="0.25">
      <c r="B20" s="76" t="s">
        <v>64</v>
      </c>
      <c r="C20" s="103"/>
      <c r="D20" s="103"/>
      <c r="E20" s="103"/>
      <c r="F20" s="103"/>
      <c r="G20" s="103"/>
      <c r="H20" s="103"/>
      <c r="I20" s="103"/>
    </row>
    <row r="21" spans="1:9" x14ac:dyDescent="0.25">
      <c r="B21" s="103"/>
      <c r="C21" s="103"/>
      <c r="D21" s="103"/>
      <c r="E21" s="103"/>
      <c r="F21" s="103"/>
      <c r="G21" s="103"/>
      <c r="H21" s="103"/>
      <c r="I21" s="103"/>
    </row>
    <row r="22" spans="1:9" ht="10.5" customHeight="1" x14ac:dyDescent="0.25">
      <c r="B22" s="103"/>
      <c r="C22" s="103"/>
      <c r="D22" s="103"/>
      <c r="E22" s="103"/>
      <c r="F22" s="103"/>
      <c r="G22" s="103"/>
      <c r="H22" s="103"/>
      <c r="I22" s="103"/>
    </row>
  </sheetData>
  <mergeCells count="22">
    <mergeCell ref="D2:I2"/>
    <mergeCell ref="D12:E12"/>
    <mergeCell ref="B13:D13"/>
    <mergeCell ref="E13:I13"/>
    <mergeCell ref="B14:D14"/>
    <mergeCell ref="E14:I14"/>
    <mergeCell ref="A16:I18"/>
    <mergeCell ref="A19:I19"/>
    <mergeCell ref="B20:I22"/>
    <mergeCell ref="A1:I1"/>
    <mergeCell ref="B4:B5"/>
    <mergeCell ref="C4:C5"/>
    <mergeCell ref="D4:E5"/>
    <mergeCell ref="F4:F5"/>
    <mergeCell ref="G4:G5"/>
    <mergeCell ref="I4:I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scale="8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R2" sqref="R2"/>
    </sheetView>
  </sheetViews>
  <sheetFormatPr defaultRowHeight="15" x14ac:dyDescent="0.25"/>
  <cols>
    <col min="1" max="1" width="3.28515625" customWidth="1"/>
    <col min="2" max="2" width="5.42578125" customWidth="1"/>
    <col min="3" max="3" width="25.7109375" customWidth="1"/>
    <col min="5" max="5" width="6" customWidth="1"/>
    <col min="7" max="7" width="12.28515625" customWidth="1"/>
    <col min="8" max="8" width="14.85546875" customWidth="1"/>
    <col min="9" max="9" width="12.7109375" customWidth="1"/>
  </cols>
  <sheetData>
    <row r="1" spans="1:9" ht="98.25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s="61" customFormat="1" ht="32.25" customHeight="1" x14ac:dyDescent="0.25">
      <c r="A2" s="110" t="s">
        <v>65</v>
      </c>
      <c r="B2" s="110"/>
      <c r="C2" s="110"/>
      <c r="E2" s="1"/>
      <c r="G2" s="85" t="s">
        <v>82</v>
      </c>
      <c r="H2" s="85"/>
      <c r="I2" s="85"/>
    </row>
    <row r="3" spans="1:9" x14ac:dyDescent="0.25">
      <c r="B3" s="45" t="s">
        <v>83</v>
      </c>
      <c r="C3" s="46"/>
      <c r="D3" s="46"/>
      <c r="E3" s="46"/>
      <c r="F3" s="46"/>
      <c r="G3" s="46"/>
      <c r="H3" s="46"/>
      <c r="I3" s="46"/>
    </row>
    <row r="4" spans="1:9" ht="32.25" customHeight="1" x14ac:dyDescent="0.25">
      <c r="B4" s="109" t="s">
        <v>0</v>
      </c>
      <c r="C4" s="109" t="s">
        <v>1</v>
      </c>
      <c r="D4" s="109" t="s">
        <v>2</v>
      </c>
      <c r="E4" s="109"/>
      <c r="F4" s="109" t="s">
        <v>3</v>
      </c>
      <c r="G4" s="109" t="s">
        <v>4</v>
      </c>
      <c r="H4" s="109" t="s">
        <v>39</v>
      </c>
      <c r="I4" s="109" t="s">
        <v>7</v>
      </c>
    </row>
    <row r="5" spans="1:9" x14ac:dyDescent="0.25">
      <c r="B5" s="109"/>
      <c r="C5" s="109"/>
      <c r="D5" s="109"/>
      <c r="E5" s="109"/>
      <c r="F5" s="109"/>
      <c r="G5" s="109"/>
      <c r="H5" s="109"/>
      <c r="I5" s="109"/>
    </row>
    <row r="6" spans="1:9" x14ac:dyDescent="0.25">
      <c r="B6" s="21">
        <v>1</v>
      </c>
      <c r="C6" s="21">
        <v>2</v>
      </c>
      <c r="D6" s="79">
        <v>3</v>
      </c>
      <c r="E6" s="79"/>
      <c r="F6" s="21">
        <v>4</v>
      </c>
      <c r="G6" s="21">
        <v>5</v>
      </c>
      <c r="H6" s="21">
        <v>6</v>
      </c>
      <c r="I6" s="21">
        <v>7</v>
      </c>
    </row>
    <row r="7" spans="1:9" x14ac:dyDescent="0.25">
      <c r="B7" s="25" t="s">
        <v>8</v>
      </c>
      <c r="C7" s="31" t="s">
        <v>30</v>
      </c>
      <c r="D7" s="83" t="s">
        <v>10</v>
      </c>
      <c r="E7" s="83"/>
      <c r="F7" s="23">
        <v>10</v>
      </c>
      <c r="G7" s="23"/>
      <c r="H7" s="23">
        <f>F7*G7</f>
        <v>0</v>
      </c>
      <c r="I7" s="23" t="s">
        <v>68</v>
      </c>
    </row>
    <row r="8" spans="1:9" ht="36" x14ac:dyDescent="0.25">
      <c r="B8" s="22" t="s">
        <v>11</v>
      </c>
      <c r="C8" s="22" t="s">
        <v>31</v>
      </c>
      <c r="D8" s="83" t="s">
        <v>10</v>
      </c>
      <c r="E8" s="83"/>
      <c r="F8" s="23">
        <v>10</v>
      </c>
      <c r="G8" s="24"/>
      <c r="H8" s="54">
        <f>F8*G8</f>
        <v>0</v>
      </c>
      <c r="I8" s="54" t="s">
        <v>68</v>
      </c>
    </row>
    <row r="9" spans="1:9" x14ac:dyDescent="0.25">
      <c r="B9" s="22" t="s">
        <v>13</v>
      </c>
      <c r="C9" s="22" t="s">
        <v>32</v>
      </c>
      <c r="D9" s="83" t="s">
        <v>10</v>
      </c>
      <c r="E9" s="83"/>
      <c r="F9" s="23">
        <v>30</v>
      </c>
      <c r="G9" s="24"/>
      <c r="H9" s="54">
        <f>F9*G9</f>
        <v>0</v>
      </c>
      <c r="I9" s="54" t="s">
        <v>68</v>
      </c>
    </row>
    <row r="10" spans="1:9" ht="25.5" customHeight="1" x14ac:dyDescent="0.25">
      <c r="B10" s="33" t="s">
        <v>16</v>
      </c>
      <c r="C10" s="33" t="s">
        <v>33</v>
      </c>
      <c r="D10" s="83" t="s">
        <v>10</v>
      </c>
      <c r="E10" s="83"/>
      <c r="F10" s="34">
        <v>15</v>
      </c>
      <c r="G10" s="35"/>
      <c r="H10" s="54">
        <f>F10*G10</f>
        <v>0</v>
      </c>
      <c r="I10" s="54" t="s">
        <v>68</v>
      </c>
    </row>
    <row r="11" spans="1:9" ht="21.75" customHeight="1" x14ac:dyDescent="0.25">
      <c r="B11" s="111" t="s">
        <v>19</v>
      </c>
      <c r="C11" s="112"/>
      <c r="D11" s="113"/>
      <c r="E11" s="114">
        <f>H7+H8+H9+H10</f>
        <v>0</v>
      </c>
      <c r="F11" s="115"/>
      <c r="G11" s="115"/>
      <c r="H11" s="115"/>
      <c r="I11" s="116"/>
    </row>
    <row r="12" spans="1:9" ht="15" customHeight="1" x14ac:dyDescent="0.25">
      <c r="B12" s="111" t="s">
        <v>90</v>
      </c>
      <c r="C12" s="112"/>
      <c r="D12" s="113"/>
      <c r="E12" s="117"/>
      <c r="F12" s="118"/>
      <c r="G12" s="118"/>
      <c r="H12" s="118"/>
      <c r="I12" s="119"/>
    </row>
    <row r="14" spans="1:9" ht="15" customHeight="1" x14ac:dyDescent="0.25">
      <c r="A14" s="106" t="s">
        <v>61</v>
      </c>
      <c r="B14" s="106"/>
      <c r="C14" s="106"/>
      <c r="D14" s="106"/>
      <c r="E14" s="106"/>
      <c r="F14" s="106"/>
      <c r="G14" s="106"/>
      <c r="H14" s="106"/>
      <c r="I14" s="106"/>
    </row>
    <row r="15" spans="1:9" x14ac:dyDescent="0.25">
      <c r="A15" s="106"/>
      <c r="B15" s="106"/>
      <c r="C15" s="106"/>
      <c r="D15" s="106"/>
      <c r="E15" s="106"/>
      <c r="F15" s="106"/>
      <c r="G15" s="106"/>
      <c r="H15" s="106"/>
      <c r="I15" s="106"/>
    </row>
    <row r="16" spans="1:9" ht="27" customHeight="1" x14ac:dyDescent="0.25">
      <c r="A16" s="106"/>
      <c r="B16" s="106"/>
      <c r="C16" s="106"/>
      <c r="D16" s="106"/>
      <c r="E16" s="106"/>
      <c r="F16" s="106"/>
      <c r="G16" s="106"/>
      <c r="H16" s="106"/>
      <c r="I16" s="106"/>
    </row>
    <row r="17" spans="1:9" ht="90" customHeight="1" x14ac:dyDescent="0.25">
      <c r="A17" s="74" t="s">
        <v>62</v>
      </c>
      <c r="B17" s="74"/>
      <c r="C17" s="74"/>
      <c r="D17" s="74"/>
      <c r="E17" s="74"/>
      <c r="F17" s="74"/>
      <c r="G17" s="74"/>
      <c r="H17" s="74"/>
      <c r="I17" s="74"/>
    </row>
    <row r="18" spans="1:9" x14ac:dyDescent="0.25">
      <c r="B18" s="76" t="s">
        <v>64</v>
      </c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  <row r="20" spans="1:9" ht="3.75" customHeight="1" x14ac:dyDescent="0.25">
      <c r="B20" s="103"/>
      <c r="C20" s="103"/>
      <c r="D20" s="103"/>
      <c r="E20" s="103"/>
      <c r="F20" s="103"/>
      <c r="G20" s="103"/>
      <c r="H20" s="103"/>
      <c r="I20" s="103"/>
    </row>
  </sheetData>
  <mergeCells count="22">
    <mergeCell ref="B18:I20"/>
    <mergeCell ref="A14:I16"/>
    <mergeCell ref="B11:D11"/>
    <mergeCell ref="E11:I11"/>
    <mergeCell ref="B12:D12"/>
    <mergeCell ref="E12:I12"/>
    <mergeCell ref="D6:E6"/>
    <mergeCell ref="D7:E7"/>
    <mergeCell ref="D8:E8"/>
    <mergeCell ref="D9:E9"/>
    <mergeCell ref="A17:I17"/>
    <mergeCell ref="D10:E10"/>
    <mergeCell ref="A1:I1"/>
    <mergeCell ref="G2:I2"/>
    <mergeCell ref="B4:B5"/>
    <mergeCell ref="C4:C5"/>
    <mergeCell ref="D4:E5"/>
    <mergeCell ref="F4:F5"/>
    <mergeCell ref="G4:G5"/>
    <mergeCell ref="H4:H5"/>
    <mergeCell ref="I4:I5"/>
    <mergeCell ref="A2:C2"/>
  </mergeCells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Q16" sqref="Q16"/>
    </sheetView>
  </sheetViews>
  <sheetFormatPr defaultRowHeight="15" x14ac:dyDescent="0.25"/>
  <cols>
    <col min="1" max="1" width="3.42578125" customWidth="1"/>
    <col min="2" max="2" width="5" customWidth="1"/>
    <col min="3" max="3" width="25.7109375" customWidth="1"/>
    <col min="7" max="7" width="12.28515625" customWidth="1"/>
    <col min="8" max="8" width="13.28515625" customWidth="1"/>
    <col min="9" max="9" width="15.7109375" customWidth="1"/>
  </cols>
  <sheetData>
    <row r="1" spans="1:9" ht="98.25" customHeight="1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s="61" customFormat="1" ht="27.75" customHeight="1" x14ac:dyDescent="0.25">
      <c r="A2" s="53" t="s">
        <v>65</v>
      </c>
      <c r="B2" s="53"/>
      <c r="C2" s="53"/>
      <c r="E2" s="1"/>
      <c r="G2" s="104" t="s">
        <v>84</v>
      </c>
      <c r="H2" s="104"/>
      <c r="I2" s="104"/>
    </row>
    <row r="3" spans="1:9" x14ac:dyDescent="0.25">
      <c r="B3" s="45" t="s">
        <v>85</v>
      </c>
      <c r="C3" s="46"/>
      <c r="D3" s="46"/>
      <c r="E3" s="46"/>
      <c r="F3" s="46"/>
      <c r="G3" s="46"/>
      <c r="H3" s="46"/>
      <c r="I3" s="46"/>
    </row>
    <row r="4" spans="1:9" ht="32.25" customHeight="1" x14ac:dyDescent="0.25">
      <c r="B4" s="109" t="s">
        <v>0</v>
      </c>
      <c r="C4" s="109" t="s">
        <v>1</v>
      </c>
      <c r="D4" s="109" t="s">
        <v>2</v>
      </c>
      <c r="E4" s="109"/>
      <c r="F4" s="109" t="s">
        <v>3</v>
      </c>
      <c r="G4" s="109" t="s">
        <v>4</v>
      </c>
      <c r="H4" s="109" t="s">
        <v>39</v>
      </c>
      <c r="I4" s="109" t="s">
        <v>7</v>
      </c>
    </row>
    <row r="5" spans="1:9" x14ac:dyDescent="0.25">
      <c r="B5" s="109"/>
      <c r="C5" s="109"/>
      <c r="D5" s="109"/>
      <c r="E5" s="109"/>
      <c r="F5" s="109"/>
      <c r="G5" s="109"/>
      <c r="H5" s="109"/>
      <c r="I5" s="109"/>
    </row>
    <row r="6" spans="1:9" x14ac:dyDescent="0.25">
      <c r="B6" s="2">
        <v>1</v>
      </c>
      <c r="C6" s="2">
        <v>2</v>
      </c>
      <c r="D6" s="79">
        <v>3</v>
      </c>
      <c r="E6" s="79"/>
      <c r="F6" s="2">
        <v>4</v>
      </c>
      <c r="G6" s="2">
        <v>5</v>
      </c>
      <c r="H6" s="2">
        <v>6</v>
      </c>
      <c r="I6" s="2">
        <v>7</v>
      </c>
    </row>
    <row r="7" spans="1:9" x14ac:dyDescent="0.25">
      <c r="B7" s="7" t="s">
        <v>8</v>
      </c>
      <c r="C7" s="7" t="s">
        <v>34</v>
      </c>
      <c r="D7" s="83" t="s">
        <v>10</v>
      </c>
      <c r="E7" s="83"/>
      <c r="F7" s="3">
        <v>27</v>
      </c>
      <c r="G7" s="4"/>
      <c r="H7" s="54">
        <f>F7*G7</f>
        <v>0</v>
      </c>
      <c r="I7" s="54" t="s">
        <v>68</v>
      </c>
    </row>
    <row r="8" spans="1:9" x14ac:dyDescent="0.25">
      <c r="B8" s="7" t="s">
        <v>11</v>
      </c>
      <c r="C8" s="7" t="s">
        <v>35</v>
      </c>
      <c r="D8" s="83" t="s">
        <v>10</v>
      </c>
      <c r="E8" s="83"/>
      <c r="F8" s="54">
        <v>37</v>
      </c>
      <c r="G8" s="4"/>
      <c r="H8" s="54">
        <f>F8*G8</f>
        <v>0</v>
      </c>
      <c r="I8" s="54" t="s">
        <v>68</v>
      </c>
    </row>
    <row r="9" spans="1:9" x14ac:dyDescent="0.25">
      <c r="B9" s="120" t="s">
        <v>19</v>
      </c>
      <c r="C9" s="120"/>
      <c r="D9" s="120"/>
      <c r="E9" s="121">
        <f>H7+H8</f>
        <v>0</v>
      </c>
      <c r="F9" s="121"/>
      <c r="G9" s="121"/>
      <c r="H9" s="121"/>
      <c r="I9" s="121"/>
    </row>
    <row r="10" spans="1:9" x14ac:dyDescent="0.25">
      <c r="B10" s="120" t="s">
        <v>90</v>
      </c>
      <c r="C10" s="120"/>
      <c r="D10" s="120"/>
      <c r="E10" s="97"/>
      <c r="F10" s="97"/>
      <c r="G10" s="97"/>
      <c r="H10" s="97"/>
      <c r="I10" s="97"/>
    </row>
    <row r="13" spans="1:9" ht="15" customHeight="1" x14ac:dyDescent="0.25">
      <c r="A13" s="106" t="s">
        <v>61</v>
      </c>
      <c r="B13" s="106"/>
      <c r="C13" s="106"/>
      <c r="D13" s="106"/>
      <c r="E13" s="106"/>
      <c r="F13" s="106"/>
      <c r="G13" s="106"/>
      <c r="H13" s="106"/>
      <c r="I13" s="106"/>
    </row>
    <row r="14" spans="1:9" ht="15" customHeight="1" x14ac:dyDescent="0.25">
      <c r="A14" s="106"/>
      <c r="B14" s="106"/>
      <c r="C14" s="106"/>
      <c r="D14" s="106"/>
      <c r="E14" s="106"/>
      <c r="F14" s="106"/>
      <c r="G14" s="106"/>
      <c r="H14" s="106"/>
      <c r="I14" s="106"/>
    </row>
    <row r="15" spans="1:9" ht="30" customHeight="1" x14ac:dyDescent="0.25">
      <c r="A15" s="106"/>
      <c r="B15" s="106"/>
      <c r="C15" s="106"/>
      <c r="D15" s="106"/>
      <c r="E15" s="106"/>
      <c r="F15" s="106"/>
      <c r="G15" s="106"/>
      <c r="H15" s="106"/>
      <c r="I15" s="106"/>
    </row>
    <row r="16" spans="1:9" ht="63.75" customHeight="1" x14ac:dyDescent="0.25">
      <c r="A16" s="74" t="s">
        <v>62</v>
      </c>
      <c r="B16" s="75"/>
      <c r="C16" s="75"/>
      <c r="D16" s="75"/>
      <c r="E16" s="75"/>
      <c r="F16" s="75"/>
      <c r="G16" s="75"/>
      <c r="H16" s="75"/>
      <c r="I16" s="75"/>
    </row>
    <row r="17" spans="2:9" ht="15" customHeight="1" x14ac:dyDescent="0.25">
      <c r="B17" s="76" t="s">
        <v>64</v>
      </c>
      <c r="C17" s="103"/>
      <c r="D17" s="103"/>
      <c r="E17" s="103"/>
      <c r="F17" s="103"/>
      <c r="G17" s="103"/>
      <c r="H17" s="103"/>
      <c r="I17" s="103"/>
    </row>
    <row r="18" spans="2:9" x14ac:dyDescent="0.25">
      <c r="B18" s="103"/>
      <c r="C18" s="103"/>
      <c r="D18" s="103"/>
      <c r="E18" s="103"/>
      <c r="F18" s="103"/>
      <c r="G18" s="103"/>
      <c r="H18" s="103"/>
      <c r="I18" s="103"/>
    </row>
    <row r="19" spans="2:9" ht="4.5" customHeight="1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19">
    <mergeCell ref="G2:I2"/>
    <mergeCell ref="A1:I1"/>
    <mergeCell ref="B9:D9"/>
    <mergeCell ref="E9:I9"/>
    <mergeCell ref="B10:D10"/>
    <mergeCell ref="E10:I10"/>
    <mergeCell ref="D7:E7"/>
    <mergeCell ref="D8:E8"/>
    <mergeCell ref="A13:I15"/>
    <mergeCell ref="A16:I16"/>
    <mergeCell ref="B17:I19"/>
    <mergeCell ref="G4:G5"/>
    <mergeCell ref="I4:I5"/>
    <mergeCell ref="D6:E6"/>
    <mergeCell ref="B4:B5"/>
    <mergeCell ref="C4:C5"/>
    <mergeCell ref="D4:E5"/>
    <mergeCell ref="F4:F5"/>
    <mergeCell ref="H4:H5"/>
  </mergeCells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Cz. 1</vt:lpstr>
      <vt:lpstr>Cz. 2</vt:lpstr>
      <vt:lpstr>Cz. 3</vt:lpstr>
      <vt:lpstr>Cz. 4</vt:lpstr>
      <vt:lpstr>cz. 5</vt:lpstr>
      <vt:lpstr>cz. 6</vt:lpstr>
      <vt:lpstr>cz. 7</vt:lpstr>
      <vt:lpstr>cz.8</vt:lpstr>
      <vt:lpstr>cz.9</vt:lpstr>
      <vt:lpstr>cz.10</vt:lpstr>
      <vt:lpstr>Cz. 11</vt:lpstr>
      <vt:lpstr>Cz. 12</vt:lpstr>
      <vt:lpstr>Cz. 13</vt:lpstr>
      <vt:lpstr>Cz. 14</vt:lpstr>
      <vt:lpstr>Cz. 15</vt:lpstr>
      <vt:lpstr>Cz. 16</vt:lpstr>
      <vt:lpstr>Cz.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Chomiak</dc:creator>
  <cp:lastModifiedBy>Ania Szadkowska</cp:lastModifiedBy>
  <cp:lastPrinted>2021-04-06T11:14:25Z</cp:lastPrinted>
  <dcterms:created xsi:type="dcterms:W3CDTF">2015-06-05T18:19:34Z</dcterms:created>
  <dcterms:modified xsi:type="dcterms:W3CDTF">2021-04-15T08:06:44Z</dcterms:modified>
</cp:coreProperties>
</file>