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28" yWindow="528" windowWidth="16956" windowHeight="10524"/>
  </bookViews>
  <sheets>
    <sheet name="Arkusz2" sheetId="1" r:id="rId1"/>
  </sheets>
  <calcPr calcId="145621" iterateDelta="1E-4"/>
  <customWorkbookViews>
    <customWorkbookView name="Asus - Widok osobisty" guid="{4CAAE71B-BDBA-4D79-A039-2F022A1FDF2D}" mergeInterval="0" personalView="1" maximized="1" windowWidth="1916" windowHeight="803" activeSheetId="1"/>
  </customWorkbookViews>
</workbook>
</file>

<file path=xl/calcChain.xml><?xml version="1.0" encoding="utf-8"?>
<calcChain xmlns="http://schemas.openxmlformats.org/spreadsheetml/2006/main">
  <c r="H8" i="1" l="1"/>
  <c r="H9" i="1"/>
  <c r="H12" i="1"/>
  <c r="H16" i="1"/>
  <c r="H17" i="1"/>
  <c r="H20" i="1"/>
  <c r="H24" i="1"/>
  <c r="H25" i="1"/>
  <c r="H28" i="1"/>
  <c r="H33" i="1"/>
  <c r="H36" i="1"/>
  <c r="H37" i="1"/>
  <c r="F28" i="1"/>
  <c r="F5" i="1"/>
  <c r="H5" i="1" s="1"/>
  <c r="F6" i="1"/>
  <c r="H6" i="1" s="1"/>
  <c r="F7" i="1"/>
  <c r="H7" i="1" s="1"/>
  <c r="F8" i="1"/>
  <c r="F9" i="1"/>
  <c r="F10" i="1"/>
  <c r="H10" i="1" s="1"/>
  <c r="F11" i="1"/>
  <c r="H11" i="1" s="1"/>
  <c r="F12" i="1"/>
  <c r="F13" i="1"/>
  <c r="H13" i="1" s="1"/>
  <c r="F14" i="1"/>
  <c r="H14" i="1" s="1"/>
  <c r="F15" i="1"/>
  <c r="H15" i="1" s="1"/>
  <c r="F16" i="1"/>
  <c r="F17" i="1"/>
  <c r="F18" i="1"/>
  <c r="H18" i="1" s="1"/>
  <c r="F19" i="1"/>
  <c r="H19" i="1" s="1"/>
  <c r="F20" i="1"/>
  <c r="F21" i="1"/>
  <c r="H21" i="1" s="1"/>
  <c r="F22" i="1"/>
  <c r="H22" i="1" s="1"/>
  <c r="F23" i="1"/>
  <c r="H23" i="1" s="1"/>
  <c r="F24" i="1"/>
  <c r="F25" i="1"/>
  <c r="F26" i="1"/>
  <c r="H26" i="1" s="1"/>
  <c r="F27" i="1"/>
  <c r="H27" i="1" s="1"/>
  <c r="F29" i="1"/>
  <c r="H29" i="1" s="1"/>
  <c r="F30" i="1"/>
  <c r="H30" i="1" s="1"/>
  <c r="F31" i="1"/>
  <c r="H31" i="1" s="1"/>
  <c r="F32" i="1"/>
  <c r="H32" i="1" s="1"/>
  <c r="F33" i="1"/>
  <c r="F34" i="1"/>
  <c r="H34" i="1" s="1"/>
  <c r="F35" i="1"/>
  <c r="H35" i="1" s="1"/>
  <c r="F36" i="1"/>
  <c r="F37" i="1"/>
  <c r="F4" i="1"/>
  <c r="H4" i="1" s="1"/>
  <c r="F38" i="1" l="1"/>
  <c r="H38" i="1"/>
</calcChain>
</file>

<file path=xl/sharedStrings.xml><?xml version="1.0" encoding="utf-8"?>
<sst xmlns="http://schemas.openxmlformats.org/spreadsheetml/2006/main" count="79" uniqueCount="48">
  <si>
    <t>Załącznik nr 1</t>
  </si>
  <si>
    <t>Lp.</t>
  </si>
  <si>
    <t>Nazwa</t>
  </si>
  <si>
    <t>Jedn.</t>
  </si>
  <si>
    <t>Cena netto</t>
  </si>
  <si>
    <t>Ilość</t>
  </si>
  <si>
    <t>Wartość netto</t>
  </si>
  <si>
    <t>Vat</t>
  </si>
  <si>
    <t>Wartość brutto</t>
  </si>
  <si>
    <t xml:space="preserve">Papier ksero Papier A-4 przeznaczony do drukarek
czarno-białych i kolorowych , faksów oraz
kopiarek, gramatura 80+/-m2, wilgotność
3,8-5,0 białość CIE 146+/-3,
grubość 106+/-3
(1 ryza 500 arkuszy)
</t>
  </si>
  <si>
    <t>karton</t>
  </si>
  <si>
    <t>Długopisy UNI Jetstream SXN-101 0,7 mmm</t>
  </si>
  <si>
    <t>szt.</t>
  </si>
  <si>
    <t>Klej w sztyfcie AMOS Glue Stick</t>
  </si>
  <si>
    <t>Wąsy biurowe do akt</t>
  </si>
  <si>
    <t>Zakreślacze typu EASY Flasx różne kolory</t>
  </si>
  <si>
    <t>Notesy A5, klejone, kartki wyrywane 100 kartek</t>
  </si>
  <si>
    <t>Tusz do pieczątek czerwony wodny</t>
  </si>
  <si>
    <t>Klipsy do akt pakowane po 12 sztuk, 32 mm</t>
  </si>
  <si>
    <t>opak.</t>
  </si>
  <si>
    <t>Szare koperty samoprzylepne A 4</t>
  </si>
  <si>
    <t>Koszulki A4 groszkowe, na dokumenty</t>
  </si>
  <si>
    <t>Długopis Flexi niebieski</t>
  </si>
  <si>
    <t>Karteczki samoprzylepne żółte 76*76 mm</t>
  </si>
  <si>
    <t>Koperty zwykłe, białe</t>
  </si>
  <si>
    <t>Koperty samoprzylepne A5</t>
  </si>
  <si>
    <t>Taśma przezroczysta klejąca szer. 5 cm</t>
  </si>
  <si>
    <t>Taśma przezroczysta klejąca szer. do 2 cm</t>
  </si>
  <si>
    <t>Gazetowniki do akt, ścięte</t>
  </si>
  <si>
    <t>długopisy żelowe Pentel Energel niebieskie</t>
  </si>
  <si>
    <t>długopisy żelowe Pentel Energel czarne</t>
  </si>
  <si>
    <t>długopisy żelowe Pentel Energel czerwone</t>
  </si>
  <si>
    <t>Karteczki samoprzylepne żółte ok. 78*51mm</t>
  </si>
  <si>
    <t>Teczki tekturowe A4</t>
  </si>
  <si>
    <t>Zszywki</t>
  </si>
  <si>
    <t>Ołówek B6</t>
  </si>
  <si>
    <t>wkłady Pentel Energel niebieskie 0,7</t>
  </si>
  <si>
    <t>Zawieszki tekturowe 1/2</t>
  </si>
  <si>
    <t>Skoroszyty plastikowe bez zawieszek</t>
  </si>
  <si>
    <t>Zawieszki plastikowe</t>
  </si>
  <si>
    <t>Znaczniki kolorowe/ zakładki indeksujące do dokumentów, przyklejane 12*50mm typu Easy Stick</t>
  </si>
  <si>
    <t>Spinacze małe</t>
  </si>
  <si>
    <t>wiadro plastikowe 10 l</t>
  </si>
  <si>
    <t>Razem netto:</t>
  </si>
  <si>
    <t>Razem brutto:</t>
  </si>
  <si>
    <t>kalendarz leżący/podkład z listwą, format 60*40 cm, min 30 stron</t>
  </si>
  <si>
    <t>Kalendarz ścienny, trójdzielny, różne fotografie w nagłówku</t>
  </si>
  <si>
    <t>Etykiety samoprzylepne Stickers 100 arkuszy w opak.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</si>
</sst>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5]General"/>
    <numFmt numFmtId="165" formatCode="[$-415]0.00"/>
    <numFmt numFmtId="166" formatCode="[$-415]0"/>
    <numFmt numFmtId="167" formatCode="#,##0.00&quot; &quot;[$zł-415];[Red]&quot;-&quot;#,##0.00&quot; &quot;[$zł-415]"/>
  </numFmts>
  <fonts count="21">
    <font>
      <sz val="11"/>
      <color rgb="FF000000"/>
      <name val="Arial1"/>
      <charset val="238"/>
    </font>
    <font>
      <sz val="11"/>
      <color rgb="FF000000"/>
      <name val="Arial1"/>
      <charset val="238"/>
    </font>
    <font>
      <b/>
      <sz val="10"/>
      <color rgb="FF000000"/>
      <name val="Arial1"/>
      <charset val="238"/>
    </font>
    <font>
      <sz val="10"/>
      <color rgb="FFFFFFFF"/>
      <name val="Arial1"/>
      <charset val="238"/>
    </font>
    <font>
      <sz val="10"/>
      <color rgb="FFCC0000"/>
      <name val="Arial1"/>
      <charset val="238"/>
    </font>
    <font>
      <b/>
      <sz val="10"/>
      <color rgb="FFFFFFFF"/>
      <name val="Arial1"/>
      <charset val="238"/>
    </font>
    <font>
      <sz val="11"/>
      <color rgb="FF000000"/>
      <name val="Calibri1"/>
      <charset val="238"/>
    </font>
    <font>
      <i/>
      <sz val="10"/>
      <color rgb="FF808080"/>
      <name val="Arial1"/>
      <charset val="238"/>
    </font>
    <font>
      <sz val="10"/>
      <color rgb="FF006600"/>
      <name val="Arial1"/>
      <charset val="238"/>
    </font>
    <font>
      <b/>
      <i/>
      <sz val="16"/>
      <color rgb="FF000000"/>
      <name val="Arial1"/>
      <charset val="238"/>
    </font>
    <font>
      <b/>
      <sz val="24"/>
      <color rgb="FF000000"/>
      <name val="Arial1"/>
      <charset val="238"/>
    </font>
    <font>
      <sz val="18"/>
      <color rgb="FF000000"/>
      <name val="Arial1"/>
      <charset val="238"/>
    </font>
    <font>
      <sz val="12"/>
      <color rgb="FF000000"/>
      <name val="Arial1"/>
      <charset val="238"/>
    </font>
    <font>
      <u/>
      <sz val="10"/>
      <color rgb="FF0000EE"/>
      <name val="Arial1"/>
      <charset val="238"/>
    </font>
    <font>
      <sz val="10"/>
      <color rgb="FF996600"/>
      <name val="Arial1"/>
      <charset val="238"/>
    </font>
    <font>
      <sz val="10"/>
      <color rgb="FF333333"/>
      <name val="Arial1"/>
      <charset val="238"/>
    </font>
    <font>
      <b/>
      <i/>
      <u/>
      <sz val="11"/>
      <color rgb="FF000000"/>
      <name val="Arial1"/>
      <charset val="238"/>
    </font>
    <font>
      <b/>
      <u/>
      <sz val="11"/>
      <color rgb="FF000000"/>
      <name val="Calibri1"/>
      <charset val="238"/>
    </font>
    <font>
      <b/>
      <sz val="11"/>
      <color rgb="FF000000"/>
      <name val="Calibri1"/>
      <charset val="238"/>
    </font>
    <font>
      <sz val="12"/>
      <color rgb="FF000000"/>
      <name val="Calibri1"/>
      <charset val="238"/>
    </font>
    <font>
      <sz val="12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rgb="FFFFFFFF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3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64" fontId="6" fillId="0" borderId="0"/>
    <xf numFmtId="0" fontId="7" fillId="0" borderId="0"/>
    <xf numFmtId="0" fontId="8" fillId="7" borderId="0"/>
    <xf numFmtId="0" fontId="9" fillId="0" borderId="0">
      <alignment horizontal="center"/>
    </xf>
    <xf numFmtId="0" fontId="10" fillId="0" borderId="0"/>
    <xf numFmtId="0" fontId="11" fillId="0" borderId="0"/>
    <xf numFmtId="0" fontId="12" fillId="0" borderId="0"/>
    <xf numFmtId="0" fontId="9" fillId="0" borderId="0">
      <alignment horizontal="center" textRotation="90"/>
    </xf>
    <xf numFmtId="0" fontId="13" fillId="0" borderId="0"/>
    <xf numFmtId="0" fontId="14" fillId="8" borderId="0"/>
    <xf numFmtId="0" fontId="15" fillId="8" borderId="1"/>
    <xf numFmtId="0" fontId="16" fillId="0" borderId="0"/>
    <xf numFmtId="167" fontId="16" fillId="0" borderId="0"/>
    <xf numFmtId="0" fontId="1" fillId="0" borderId="0"/>
    <xf numFmtId="0" fontId="1" fillId="0" borderId="0"/>
    <xf numFmtId="0" fontId="4" fillId="0" borderId="0"/>
  </cellStyleXfs>
  <cellXfs count="23">
    <xf numFmtId="0" fontId="0" fillId="0" borderId="0" xfId="0"/>
    <xf numFmtId="164" fontId="17" fillId="0" borderId="0" xfId="7" applyFont="1" applyFill="1" applyAlignment="1" applyProtection="1"/>
    <xf numFmtId="164" fontId="6" fillId="0" borderId="0" xfId="7" applyFont="1" applyFill="1" applyAlignment="1" applyProtection="1"/>
    <xf numFmtId="164" fontId="18" fillId="9" borderId="2" xfId="7" applyFont="1" applyFill="1" applyBorder="1" applyAlignment="1" applyProtection="1">
      <alignment vertical="center" wrapText="1"/>
    </xf>
    <xf numFmtId="164" fontId="6" fillId="0" borderId="4" xfId="7" applyFont="1" applyFill="1" applyBorder="1" applyAlignment="1" applyProtection="1">
      <alignment horizontal="center" vertical="center" wrapText="1"/>
    </xf>
    <xf numFmtId="165" fontId="6" fillId="0" borderId="5" xfId="7" applyNumberFormat="1" applyFont="1" applyFill="1" applyBorder="1" applyAlignment="1" applyProtection="1">
      <alignment horizontal="center" vertical="center"/>
    </xf>
    <xf numFmtId="165" fontId="6" fillId="0" borderId="4" xfId="7" applyNumberFormat="1" applyFont="1" applyFill="1" applyBorder="1" applyAlignment="1" applyProtection="1">
      <alignment horizontal="center" vertical="center"/>
    </xf>
    <xf numFmtId="164" fontId="6" fillId="10" borderId="3" xfId="7" applyFont="1" applyFill="1" applyBorder="1" applyAlignment="1" applyProtection="1">
      <alignment vertical="top"/>
      <protection locked="0"/>
    </xf>
    <xf numFmtId="164" fontId="6" fillId="0" borderId="3" xfId="7" applyFont="1" applyFill="1" applyBorder="1" applyAlignment="1" applyProtection="1">
      <alignment vertical="top"/>
      <protection locked="0"/>
    </xf>
    <xf numFmtId="164" fontId="19" fillId="0" borderId="3" xfId="7" applyFont="1" applyFill="1" applyBorder="1" applyAlignment="1" applyProtection="1">
      <alignment wrapText="1"/>
      <protection locked="0"/>
    </xf>
    <xf numFmtId="164" fontId="6" fillId="10" borderId="3" xfId="7" applyFont="1" applyFill="1" applyBorder="1" applyAlignment="1" applyProtection="1">
      <alignment horizontal="left" vertical="top" wrapText="1"/>
      <protection locked="0"/>
    </xf>
    <xf numFmtId="164" fontId="6" fillId="0" borderId="3" xfId="7" applyFont="1" applyFill="1" applyBorder="1" applyAlignment="1" applyProtection="1">
      <alignment wrapText="1"/>
      <protection locked="0"/>
    </xf>
    <xf numFmtId="164" fontId="20" fillId="0" borderId="3" xfId="7" applyFont="1" applyFill="1" applyBorder="1" applyAlignment="1" applyProtection="1">
      <alignment wrapText="1"/>
      <protection locked="0"/>
    </xf>
    <xf numFmtId="164" fontId="6" fillId="0" borderId="3" xfId="7" applyFont="1" applyFill="1" applyBorder="1" applyAlignment="1" applyProtection="1">
      <protection locked="0"/>
    </xf>
    <xf numFmtId="165" fontId="6" fillId="11" borderId="3" xfId="7" applyNumberFormat="1" applyFont="1" applyFill="1" applyBorder="1" applyAlignment="1" applyProtection="1">
      <alignment vertical="top"/>
      <protection locked="0"/>
    </xf>
    <xf numFmtId="164" fontId="6" fillId="11" borderId="3" xfId="7" applyFont="1" applyFill="1" applyBorder="1" applyAlignment="1" applyProtection="1">
      <protection locked="0"/>
    </xf>
    <xf numFmtId="165" fontId="6" fillId="12" borderId="3" xfId="7" applyNumberFormat="1" applyFont="1" applyFill="1" applyBorder="1" applyAlignment="1" applyProtection="1">
      <alignment vertical="top"/>
    </xf>
    <xf numFmtId="2" fontId="6" fillId="12" borderId="3" xfId="7" applyNumberFormat="1" applyFont="1" applyFill="1" applyBorder="1" applyAlignment="1" applyProtection="1">
      <alignment vertical="top"/>
    </xf>
    <xf numFmtId="9" fontId="6" fillId="11" borderId="3" xfId="7" applyNumberFormat="1" applyFont="1" applyFill="1" applyBorder="1" applyAlignment="1" applyProtection="1">
      <alignment vertical="top"/>
      <protection locked="0"/>
    </xf>
    <xf numFmtId="164" fontId="6" fillId="0" borderId="0" xfId="7" applyFont="1" applyFill="1" applyAlignment="1" applyProtection="1">
      <protection locked="0"/>
    </xf>
    <xf numFmtId="0" fontId="0" fillId="0" borderId="0" xfId="0" applyProtection="1">
      <protection locked="0"/>
    </xf>
    <xf numFmtId="166" fontId="6" fillId="10" borderId="3" xfId="7" applyNumberFormat="1" applyFont="1" applyFill="1" applyBorder="1" applyAlignment="1" applyProtection="1">
      <alignment vertical="top"/>
      <protection locked="0"/>
    </xf>
    <xf numFmtId="164" fontId="6" fillId="0" borderId="0" xfId="7" applyFont="1" applyFill="1" applyAlignment="1" applyProtection="1">
      <alignment horizontal="right"/>
      <protection locked="0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Footnote" xfId="8"/>
    <cellStyle name="Good" xfId="9"/>
    <cellStyle name="Heading" xfId="10"/>
    <cellStyle name="Heading (user)" xfId="11"/>
    <cellStyle name="Heading 1" xfId="12"/>
    <cellStyle name="Heading 2" xfId="13"/>
    <cellStyle name="Heading1" xfId="14"/>
    <cellStyle name="Hyperlink" xfId="15"/>
    <cellStyle name="Neutral" xfId="16"/>
    <cellStyle name="Normalny" xfId="0" builtinId="0" customBuiltin="1"/>
    <cellStyle name="Note" xfId="17"/>
    <cellStyle name="Result" xfId="18"/>
    <cellStyle name="Result2" xfId="19"/>
    <cellStyle name="Status" xfId="20"/>
    <cellStyle name="Text" xfId="21"/>
    <cellStyle name="Warning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8"/>
  <sheetViews>
    <sheetView tabSelected="1" workbookViewId="0">
      <selection activeCell="L30" sqref="L30"/>
    </sheetView>
  </sheetViews>
  <sheetFormatPr defaultRowHeight="13.8"/>
  <cols>
    <col min="1" max="1" width="3.8984375" style="19" customWidth="1"/>
    <col min="2" max="2" width="27.296875" style="19" customWidth="1"/>
    <col min="3" max="3" width="4.296875" style="19" customWidth="1"/>
    <col min="4" max="4" width="6.5" style="19" customWidth="1"/>
    <col min="5" max="5" width="6.296875" style="19" customWidth="1"/>
    <col min="6" max="6" width="10.8984375" style="19" customWidth="1"/>
    <col min="7" max="7" width="6.3984375" style="19" customWidth="1"/>
    <col min="8" max="8" width="13.69921875" style="19" customWidth="1"/>
    <col min="9" max="9" width="19.3984375" style="19" customWidth="1"/>
    <col min="10" max="64" width="6.5" style="19" customWidth="1"/>
    <col min="65" max="16384" width="8.796875" style="20"/>
  </cols>
  <sheetData>
    <row r="1" spans="1:12">
      <c r="A1" s="1" t="s">
        <v>0</v>
      </c>
      <c r="B1" s="2"/>
      <c r="C1" s="2"/>
      <c r="D1" s="2"/>
      <c r="E1" s="2"/>
      <c r="F1" s="2"/>
      <c r="G1" s="2"/>
      <c r="H1" s="2"/>
    </row>
    <row r="2" spans="1:12">
      <c r="A2" s="2"/>
      <c r="B2" s="2"/>
      <c r="C2" s="2"/>
      <c r="D2" s="2"/>
      <c r="E2" s="2"/>
      <c r="F2" s="2"/>
      <c r="G2" s="2"/>
      <c r="H2" s="2"/>
    </row>
    <row r="3" spans="1:12" ht="27.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12" ht="150">
      <c r="A4" s="8">
        <v>1</v>
      </c>
      <c r="B4" s="9" t="s">
        <v>9</v>
      </c>
      <c r="C4" s="7" t="s">
        <v>10</v>
      </c>
      <c r="D4" s="14">
        <v>0</v>
      </c>
      <c r="E4" s="21">
        <v>45</v>
      </c>
      <c r="F4" s="17">
        <f>D4*E4</f>
        <v>0</v>
      </c>
      <c r="G4" s="18">
        <v>0.23</v>
      </c>
      <c r="H4" s="16">
        <f>ROUND((F4*(1+G4)),2)</f>
        <v>0</v>
      </c>
      <c r="L4" s="2"/>
    </row>
    <row r="5" spans="1:12" ht="27.6">
      <c r="A5" s="8">
        <v>2</v>
      </c>
      <c r="B5" s="10" t="s">
        <v>11</v>
      </c>
      <c r="C5" s="7" t="s">
        <v>12</v>
      </c>
      <c r="D5" s="14">
        <v>0</v>
      </c>
      <c r="E5" s="21">
        <v>50</v>
      </c>
      <c r="F5" s="17">
        <f t="shared" ref="F5:F37" si="0">D5*E5</f>
        <v>0</v>
      </c>
      <c r="G5" s="18">
        <v>0</v>
      </c>
      <c r="H5" s="16">
        <f t="shared" ref="H5:H37" si="1">ROUND((F5*(1+G5)),2)</f>
        <v>0</v>
      </c>
    </row>
    <row r="6" spans="1:12" ht="30">
      <c r="A6" s="8">
        <v>3</v>
      </c>
      <c r="B6" s="9" t="s">
        <v>13</v>
      </c>
      <c r="C6" s="7" t="s">
        <v>12</v>
      </c>
      <c r="D6" s="14">
        <v>0</v>
      </c>
      <c r="E6" s="21">
        <v>20</v>
      </c>
      <c r="F6" s="17">
        <f t="shared" si="0"/>
        <v>0</v>
      </c>
      <c r="G6" s="18">
        <v>0</v>
      </c>
      <c r="H6" s="16">
        <f t="shared" si="1"/>
        <v>0</v>
      </c>
    </row>
    <row r="7" spans="1:12" ht="15">
      <c r="A7" s="8">
        <v>4</v>
      </c>
      <c r="B7" s="9" t="s">
        <v>14</v>
      </c>
      <c r="C7" s="7" t="s">
        <v>12</v>
      </c>
      <c r="D7" s="14">
        <v>0</v>
      </c>
      <c r="E7" s="21">
        <v>300</v>
      </c>
      <c r="F7" s="17">
        <f t="shared" si="0"/>
        <v>0</v>
      </c>
      <c r="G7" s="18">
        <v>0</v>
      </c>
      <c r="H7" s="16">
        <f t="shared" si="1"/>
        <v>0</v>
      </c>
    </row>
    <row r="8" spans="1:12" ht="27.6">
      <c r="A8" s="8">
        <v>5</v>
      </c>
      <c r="B8" s="10" t="s">
        <v>15</v>
      </c>
      <c r="C8" s="7" t="s">
        <v>12</v>
      </c>
      <c r="D8" s="14">
        <v>0</v>
      </c>
      <c r="E8" s="21">
        <v>35</v>
      </c>
      <c r="F8" s="17">
        <f t="shared" si="0"/>
        <v>0</v>
      </c>
      <c r="G8" s="18">
        <v>0</v>
      </c>
      <c r="H8" s="16">
        <f t="shared" si="1"/>
        <v>0</v>
      </c>
    </row>
    <row r="9" spans="1:12" ht="27.6">
      <c r="A9" s="8">
        <v>6</v>
      </c>
      <c r="B9" s="11" t="s">
        <v>16</v>
      </c>
      <c r="C9" s="7" t="s">
        <v>12</v>
      </c>
      <c r="D9" s="14">
        <v>0</v>
      </c>
      <c r="E9" s="21">
        <v>30</v>
      </c>
      <c r="F9" s="17">
        <f t="shared" si="0"/>
        <v>0</v>
      </c>
      <c r="G9" s="18">
        <v>0</v>
      </c>
      <c r="H9" s="16">
        <f t="shared" si="1"/>
        <v>0</v>
      </c>
    </row>
    <row r="10" spans="1:12" ht="27.6">
      <c r="A10" s="8">
        <v>7</v>
      </c>
      <c r="B10" s="11" t="s">
        <v>17</v>
      </c>
      <c r="C10" s="7" t="s">
        <v>12</v>
      </c>
      <c r="D10" s="14">
        <v>0</v>
      </c>
      <c r="E10" s="21">
        <v>3</v>
      </c>
      <c r="F10" s="17">
        <f t="shared" si="0"/>
        <v>0</v>
      </c>
      <c r="G10" s="18">
        <v>0</v>
      </c>
      <c r="H10" s="16">
        <f t="shared" si="1"/>
        <v>0</v>
      </c>
    </row>
    <row r="11" spans="1:12" ht="31.2">
      <c r="A11" s="8">
        <v>8</v>
      </c>
      <c r="B11" s="12" t="s">
        <v>18</v>
      </c>
      <c r="C11" s="7" t="s">
        <v>19</v>
      </c>
      <c r="D11" s="14">
        <v>0</v>
      </c>
      <c r="E11" s="21">
        <v>4</v>
      </c>
      <c r="F11" s="17">
        <f t="shared" si="0"/>
        <v>0</v>
      </c>
      <c r="G11" s="18">
        <v>0</v>
      </c>
      <c r="H11" s="16">
        <f t="shared" si="1"/>
        <v>0</v>
      </c>
    </row>
    <row r="12" spans="1:12" ht="30">
      <c r="A12" s="8">
        <v>9</v>
      </c>
      <c r="B12" s="9" t="s">
        <v>20</v>
      </c>
      <c r="C12" s="7" t="s">
        <v>12</v>
      </c>
      <c r="D12" s="14">
        <v>0</v>
      </c>
      <c r="E12" s="21">
        <v>100</v>
      </c>
      <c r="F12" s="17">
        <f t="shared" si="0"/>
        <v>0</v>
      </c>
      <c r="G12" s="18">
        <v>0</v>
      </c>
      <c r="H12" s="16">
        <f t="shared" si="1"/>
        <v>0</v>
      </c>
    </row>
    <row r="13" spans="1:12" ht="30">
      <c r="A13" s="8">
        <v>10</v>
      </c>
      <c r="B13" s="9" t="s">
        <v>21</v>
      </c>
      <c r="C13" s="7" t="s">
        <v>12</v>
      </c>
      <c r="D13" s="14">
        <v>0</v>
      </c>
      <c r="E13" s="21">
        <v>700</v>
      </c>
      <c r="F13" s="17">
        <f t="shared" si="0"/>
        <v>0</v>
      </c>
      <c r="G13" s="18">
        <v>0</v>
      </c>
      <c r="H13" s="16">
        <f t="shared" si="1"/>
        <v>0</v>
      </c>
    </row>
    <row r="14" spans="1:12" ht="15">
      <c r="A14" s="8">
        <v>11</v>
      </c>
      <c r="B14" s="9" t="s">
        <v>22</v>
      </c>
      <c r="C14" s="7" t="s">
        <v>12</v>
      </c>
      <c r="D14" s="14">
        <v>0</v>
      </c>
      <c r="E14" s="21">
        <v>70</v>
      </c>
      <c r="F14" s="17">
        <f t="shared" si="0"/>
        <v>0</v>
      </c>
      <c r="G14" s="18">
        <v>0</v>
      </c>
      <c r="H14" s="16">
        <f t="shared" si="1"/>
        <v>0</v>
      </c>
    </row>
    <row r="15" spans="1:12" ht="30">
      <c r="A15" s="8">
        <v>12</v>
      </c>
      <c r="B15" s="9" t="s">
        <v>23</v>
      </c>
      <c r="C15" s="7" t="s">
        <v>12</v>
      </c>
      <c r="D15" s="14">
        <v>0</v>
      </c>
      <c r="E15" s="21">
        <v>120</v>
      </c>
      <c r="F15" s="17">
        <f t="shared" si="0"/>
        <v>0</v>
      </c>
      <c r="G15" s="18">
        <v>0</v>
      </c>
      <c r="H15" s="16">
        <f t="shared" si="1"/>
        <v>0</v>
      </c>
    </row>
    <row r="16" spans="1:12">
      <c r="A16" s="8">
        <v>13</v>
      </c>
      <c r="B16" s="10" t="s">
        <v>24</v>
      </c>
      <c r="C16" s="7" t="s">
        <v>12</v>
      </c>
      <c r="D16" s="14">
        <v>0</v>
      </c>
      <c r="E16" s="21">
        <v>2000</v>
      </c>
      <c r="F16" s="17">
        <f t="shared" si="0"/>
        <v>0</v>
      </c>
      <c r="G16" s="18">
        <v>0</v>
      </c>
      <c r="H16" s="16">
        <f t="shared" si="1"/>
        <v>0</v>
      </c>
    </row>
    <row r="17" spans="1:8">
      <c r="A17" s="8">
        <v>14</v>
      </c>
      <c r="B17" s="10" t="s">
        <v>25</v>
      </c>
      <c r="C17" s="7" t="s">
        <v>12</v>
      </c>
      <c r="D17" s="14">
        <v>0</v>
      </c>
      <c r="E17" s="21">
        <v>100</v>
      </c>
      <c r="F17" s="17">
        <f t="shared" si="0"/>
        <v>0</v>
      </c>
      <c r="G17" s="18">
        <v>0</v>
      </c>
      <c r="H17" s="16">
        <f t="shared" si="1"/>
        <v>0</v>
      </c>
    </row>
    <row r="18" spans="1:8" ht="27.6">
      <c r="A18" s="8">
        <v>15</v>
      </c>
      <c r="B18" s="10" t="s">
        <v>26</v>
      </c>
      <c r="C18" s="7" t="s">
        <v>12</v>
      </c>
      <c r="D18" s="14">
        <v>0</v>
      </c>
      <c r="E18" s="21">
        <v>5</v>
      </c>
      <c r="F18" s="17">
        <f t="shared" si="0"/>
        <v>0</v>
      </c>
      <c r="G18" s="18">
        <v>0</v>
      </c>
      <c r="H18" s="16">
        <f t="shared" si="1"/>
        <v>0</v>
      </c>
    </row>
    <row r="19" spans="1:8" ht="27.6">
      <c r="A19" s="8">
        <v>16</v>
      </c>
      <c r="B19" s="11" t="s">
        <v>27</v>
      </c>
      <c r="C19" s="7" t="s">
        <v>19</v>
      </c>
      <c r="D19" s="14">
        <v>0</v>
      </c>
      <c r="E19" s="21">
        <v>10</v>
      </c>
      <c r="F19" s="17">
        <f t="shared" si="0"/>
        <v>0</v>
      </c>
      <c r="G19" s="18">
        <v>0</v>
      </c>
      <c r="H19" s="16">
        <f t="shared" si="1"/>
        <v>0</v>
      </c>
    </row>
    <row r="20" spans="1:8" ht="15">
      <c r="A20" s="8">
        <v>17</v>
      </c>
      <c r="B20" s="9" t="s">
        <v>28</v>
      </c>
      <c r="C20" s="7" t="s">
        <v>12</v>
      </c>
      <c r="D20" s="14">
        <v>0</v>
      </c>
      <c r="E20" s="21">
        <v>50</v>
      </c>
      <c r="F20" s="17">
        <f t="shared" si="0"/>
        <v>0</v>
      </c>
      <c r="G20" s="18">
        <v>0</v>
      </c>
      <c r="H20" s="16">
        <f t="shared" si="1"/>
        <v>0</v>
      </c>
    </row>
    <row r="21" spans="1:8" ht="31.2">
      <c r="A21" s="8">
        <v>18</v>
      </c>
      <c r="B21" s="12" t="s">
        <v>29</v>
      </c>
      <c r="C21" s="7" t="s">
        <v>12</v>
      </c>
      <c r="D21" s="14">
        <v>0</v>
      </c>
      <c r="E21" s="21">
        <v>4</v>
      </c>
      <c r="F21" s="17">
        <f t="shared" si="0"/>
        <v>0</v>
      </c>
      <c r="G21" s="18">
        <v>0</v>
      </c>
      <c r="H21" s="16">
        <f t="shared" si="1"/>
        <v>0</v>
      </c>
    </row>
    <row r="22" spans="1:8" ht="30">
      <c r="A22" s="8">
        <v>19</v>
      </c>
      <c r="B22" s="9" t="s">
        <v>30</v>
      </c>
      <c r="C22" s="7" t="s">
        <v>12</v>
      </c>
      <c r="D22" s="14">
        <v>0</v>
      </c>
      <c r="E22" s="21">
        <v>5</v>
      </c>
      <c r="F22" s="17">
        <f t="shared" si="0"/>
        <v>0</v>
      </c>
      <c r="G22" s="18">
        <v>0</v>
      </c>
      <c r="H22" s="16">
        <f t="shared" si="1"/>
        <v>0</v>
      </c>
    </row>
    <row r="23" spans="1:8" ht="30">
      <c r="A23" s="8">
        <v>20</v>
      </c>
      <c r="B23" s="9" t="s">
        <v>31</v>
      </c>
      <c r="C23" s="7" t="s">
        <v>12</v>
      </c>
      <c r="D23" s="14">
        <v>0</v>
      </c>
      <c r="E23" s="21">
        <v>7</v>
      </c>
      <c r="F23" s="17">
        <f t="shared" si="0"/>
        <v>0</v>
      </c>
      <c r="G23" s="18">
        <v>0</v>
      </c>
      <c r="H23" s="16">
        <f t="shared" si="1"/>
        <v>0</v>
      </c>
    </row>
    <row r="24" spans="1:8" ht="30">
      <c r="A24" s="8">
        <v>21</v>
      </c>
      <c r="B24" s="9" t="s">
        <v>32</v>
      </c>
      <c r="C24" s="7" t="s">
        <v>12</v>
      </c>
      <c r="D24" s="14">
        <v>0</v>
      </c>
      <c r="E24" s="21">
        <v>40</v>
      </c>
      <c r="F24" s="17">
        <f t="shared" si="0"/>
        <v>0</v>
      </c>
      <c r="G24" s="18">
        <v>0</v>
      </c>
      <c r="H24" s="16">
        <f t="shared" si="1"/>
        <v>0</v>
      </c>
    </row>
    <row r="25" spans="1:8" ht="15">
      <c r="A25" s="8">
        <v>22</v>
      </c>
      <c r="B25" s="9" t="s">
        <v>33</v>
      </c>
      <c r="C25" s="7" t="s">
        <v>12</v>
      </c>
      <c r="D25" s="14">
        <v>0</v>
      </c>
      <c r="E25" s="21">
        <v>500</v>
      </c>
      <c r="F25" s="17">
        <f t="shared" si="0"/>
        <v>0</v>
      </c>
      <c r="G25" s="18">
        <v>0</v>
      </c>
      <c r="H25" s="16">
        <f t="shared" si="1"/>
        <v>0</v>
      </c>
    </row>
    <row r="26" spans="1:8" ht="15">
      <c r="A26" s="8">
        <v>23</v>
      </c>
      <c r="B26" s="9" t="s">
        <v>34</v>
      </c>
      <c r="C26" s="7" t="s">
        <v>19</v>
      </c>
      <c r="D26" s="14">
        <v>0</v>
      </c>
      <c r="E26" s="21">
        <v>12</v>
      </c>
      <c r="F26" s="17">
        <f t="shared" si="0"/>
        <v>0</v>
      </c>
      <c r="G26" s="18">
        <v>0</v>
      </c>
      <c r="H26" s="16">
        <f t="shared" si="1"/>
        <v>0</v>
      </c>
    </row>
    <row r="27" spans="1:8" ht="15">
      <c r="A27" s="8">
        <v>24</v>
      </c>
      <c r="B27" s="9" t="s">
        <v>35</v>
      </c>
      <c r="C27" s="7" t="s">
        <v>12</v>
      </c>
      <c r="D27" s="14">
        <v>0</v>
      </c>
      <c r="E27" s="21">
        <v>50</v>
      </c>
      <c r="F27" s="17">
        <f t="shared" si="0"/>
        <v>0</v>
      </c>
      <c r="G27" s="18">
        <v>0</v>
      </c>
      <c r="H27" s="16">
        <f t="shared" si="1"/>
        <v>0</v>
      </c>
    </row>
    <row r="28" spans="1:8" ht="30">
      <c r="A28" s="8">
        <v>25</v>
      </c>
      <c r="B28" s="9" t="s">
        <v>36</v>
      </c>
      <c r="C28" s="7" t="s">
        <v>12</v>
      </c>
      <c r="D28" s="14">
        <v>0</v>
      </c>
      <c r="E28" s="21">
        <v>30</v>
      </c>
      <c r="F28" s="17">
        <f t="shared" si="0"/>
        <v>0</v>
      </c>
      <c r="G28" s="18">
        <v>0</v>
      </c>
      <c r="H28" s="16">
        <f t="shared" si="1"/>
        <v>0</v>
      </c>
    </row>
    <row r="29" spans="1:8" ht="45">
      <c r="A29" s="8">
        <v>26</v>
      </c>
      <c r="B29" s="9" t="s">
        <v>46</v>
      </c>
      <c r="C29" s="7" t="s">
        <v>12</v>
      </c>
      <c r="D29" s="14">
        <v>0</v>
      </c>
      <c r="E29" s="21">
        <v>12</v>
      </c>
      <c r="F29" s="17">
        <f t="shared" si="0"/>
        <v>0</v>
      </c>
      <c r="G29" s="18">
        <v>0</v>
      </c>
      <c r="H29" s="16">
        <f t="shared" si="1"/>
        <v>0</v>
      </c>
    </row>
    <row r="30" spans="1:8" ht="45">
      <c r="A30" s="8">
        <v>27</v>
      </c>
      <c r="B30" s="9" t="s">
        <v>45</v>
      </c>
      <c r="C30" s="7" t="s">
        <v>12</v>
      </c>
      <c r="D30" s="14">
        <v>0</v>
      </c>
      <c r="E30" s="21">
        <v>12</v>
      </c>
      <c r="F30" s="17">
        <f t="shared" si="0"/>
        <v>0</v>
      </c>
      <c r="G30" s="18">
        <v>0</v>
      </c>
      <c r="H30" s="16">
        <f t="shared" si="1"/>
        <v>0</v>
      </c>
    </row>
    <row r="31" spans="1:8" ht="15">
      <c r="A31" s="8">
        <v>27</v>
      </c>
      <c r="B31" s="9" t="s">
        <v>37</v>
      </c>
      <c r="C31" s="7" t="s">
        <v>12</v>
      </c>
      <c r="D31" s="14">
        <v>0</v>
      </c>
      <c r="E31" s="21">
        <v>20</v>
      </c>
      <c r="F31" s="17">
        <f t="shared" si="0"/>
        <v>0</v>
      </c>
      <c r="G31" s="18">
        <v>0</v>
      </c>
      <c r="H31" s="16">
        <f t="shared" si="1"/>
        <v>0</v>
      </c>
    </row>
    <row r="32" spans="1:8" ht="30">
      <c r="A32" s="8">
        <v>28</v>
      </c>
      <c r="B32" s="9" t="s">
        <v>47</v>
      </c>
      <c r="C32" s="7" t="s">
        <v>19</v>
      </c>
      <c r="D32" s="14">
        <v>0</v>
      </c>
      <c r="E32" s="21">
        <v>20</v>
      </c>
      <c r="F32" s="17">
        <f t="shared" si="0"/>
        <v>0</v>
      </c>
      <c r="G32" s="18">
        <v>0</v>
      </c>
      <c r="H32" s="16">
        <f t="shared" si="1"/>
        <v>0</v>
      </c>
    </row>
    <row r="33" spans="1:8" ht="27.6">
      <c r="A33" s="8">
        <v>29</v>
      </c>
      <c r="B33" s="11" t="s">
        <v>38</v>
      </c>
      <c r="C33" s="7" t="s">
        <v>12</v>
      </c>
      <c r="D33" s="14">
        <v>0</v>
      </c>
      <c r="E33" s="21">
        <v>50</v>
      </c>
      <c r="F33" s="17">
        <f t="shared" si="0"/>
        <v>0</v>
      </c>
      <c r="G33" s="18">
        <v>0</v>
      </c>
      <c r="H33" s="16">
        <f t="shared" si="1"/>
        <v>0</v>
      </c>
    </row>
    <row r="34" spans="1:8">
      <c r="A34" s="8">
        <v>30</v>
      </c>
      <c r="B34" s="11" t="s">
        <v>39</v>
      </c>
      <c r="C34" s="7" t="s">
        <v>12</v>
      </c>
      <c r="D34" s="14">
        <v>0</v>
      </c>
      <c r="E34" s="21">
        <v>20</v>
      </c>
      <c r="F34" s="17">
        <f t="shared" si="0"/>
        <v>0</v>
      </c>
      <c r="G34" s="18">
        <v>0</v>
      </c>
      <c r="H34" s="16">
        <f t="shared" si="1"/>
        <v>0</v>
      </c>
    </row>
    <row r="35" spans="1:8" ht="55.2">
      <c r="A35" s="8">
        <v>31</v>
      </c>
      <c r="B35" s="11" t="s">
        <v>40</v>
      </c>
      <c r="C35" s="7" t="s">
        <v>12</v>
      </c>
      <c r="D35" s="14">
        <v>0</v>
      </c>
      <c r="E35" s="13">
        <v>25</v>
      </c>
      <c r="F35" s="17">
        <f t="shared" si="0"/>
        <v>0</v>
      </c>
      <c r="G35" s="18">
        <v>0</v>
      </c>
      <c r="H35" s="16">
        <f t="shared" si="1"/>
        <v>0</v>
      </c>
    </row>
    <row r="36" spans="1:8">
      <c r="A36" s="8">
        <v>32</v>
      </c>
      <c r="B36" s="11" t="s">
        <v>41</v>
      </c>
      <c r="C36" s="7" t="s">
        <v>19</v>
      </c>
      <c r="D36" s="14">
        <v>0</v>
      </c>
      <c r="E36" s="21">
        <v>10</v>
      </c>
      <c r="F36" s="17">
        <f t="shared" si="0"/>
        <v>0</v>
      </c>
      <c r="G36" s="18">
        <v>0</v>
      </c>
      <c r="H36" s="16">
        <f t="shared" si="1"/>
        <v>0</v>
      </c>
    </row>
    <row r="37" spans="1:8" ht="15">
      <c r="A37" s="13">
        <v>33</v>
      </c>
      <c r="B37" s="9" t="s">
        <v>42</v>
      </c>
      <c r="C37" s="13" t="s">
        <v>12</v>
      </c>
      <c r="D37" s="15">
        <v>0</v>
      </c>
      <c r="E37" s="13">
        <v>3</v>
      </c>
      <c r="F37" s="17">
        <f t="shared" si="0"/>
        <v>0</v>
      </c>
      <c r="G37" s="18">
        <v>0</v>
      </c>
      <c r="H37" s="16">
        <f t="shared" si="1"/>
        <v>0</v>
      </c>
    </row>
    <row r="38" spans="1:8" ht="41.4">
      <c r="D38" s="22"/>
      <c r="E38" s="4" t="s">
        <v>43</v>
      </c>
      <c r="F38" s="5">
        <f>SUM(F4:F37)</f>
        <v>0</v>
      </c>
      <c r="G38" s="4" t="s">
        <v>44</v>
      </c>
      <c r="H38" s="6">
        <f>SUM(H4:H37)</f>
        <v>0</v>
      </c>
    </row>
  </sheetData>
  <sheetProtection password="E9A5" sheet="1" objects="1" scenarios="1"/>
  <protectedRanges>
    <protectedRange sqref="A4:E37" name="Rozstęp1" securityDescriptor="O:WDG:WDD:(A;;CC;;;BU)"/>
    <protectedRange sqref="G4:G37" name="Rozstęp2"/>
  </protectedRanges>
  <customSheetViews>
    <customSheetView guid="{4CAAE71B-BDBA-4D79-A039-2F022A1FDF2D}" showPageBreaks="1">
      <selection activeCell="E6" sqref="E6"/>
      <pageMargins left="0.70000000000000007" right="0.70000000000000007" top="1.1437007874015745" bottom="1.1437007874015745" header="0.74999999999999989" footer="0.74999999999999989"/>
      <pageSetup paperSize="9" fitToWidth="0" fitToHeight="0" orientation="portrait" r:id="rId1"/>
      <headerFooter alignWithMargins="0"/>
    </customSheetView>
  </customSheetViews>
  <pageMargins left="0.70000000000000007" right="0.70000000000000007" top="1.1437007874015745" bottom="1.1437007874015745" header="0.74999999999999989" footer="0.74999999999999989"/>
  <pageSetup paperSize="9" fitToWidth="0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revision>6</cp:revision>
  <cp:lastPrinted>2020-12-16T19:17:09Z</cp:lastPrinted>
  <dcterms:created xsi:type="dcterms:W3CDTF">2020-12-16T17:24:10Z</dcterms:created>
  <dcterms:modified xsi:type="dcterms:W3CDTF">2020-12-16T19:17:24Z</dcterms:modified>
</cp:coreProperties>
</file>