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72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<sst xmlns="http://schemas.openxmlformats.org/spreadsheetml/2006/main" count="198" uniqueCount="108">
  <si>
    <t>Formularz cenowy - część 1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</si>
  <si>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</si>
  <si>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</si>
  <si>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</si>
  <si>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</si>
  <si>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</si>
  <si>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</si>
  <si>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</si>
  <si>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</si>
  <si>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Papier pakowy szary 25 arkuszy, duży, śliski</t>
  </si>
  <si>
    <t>op.</t>
  </si>
  <si>
    <t>Blok makulatorowy A4, 50 kartek</t>
  </si>
  <si>
    <t>szt.</t>
  </si>
  <si>
    <t>Blok makulatorowy A5, 50 kartek</t>
  </si>
  <si>
    <t>Blok rysunkowy A4 (op. 10 arkuszy)</t>
  </si>
  <si>
    <t>Blok techniczny A4 (op. 10 arkuszy )</t>
  </si>
  <si>
    <t>Blok techniczny kolorowy A4</t>
  </si>
  <si>
    <t>Deska A5 z klipem PCV biurfol</t>
  </si>
  <si>
    <t>Długopis BIC niebieski lub czerwony, kolor do wyboru Zamawiającego</t>
  </si>
  <si>
    <t>Długopis żelowy DONAU niebieski, zielony, czerwony lub czarny, kolor do wyboru Zamawiającego</t>
  </si>
  <si>
    <t>Dziurkacz biurowy z miarką (dziurkuje minimum 15 arkuszy)</t>
  </si>
  <si>
    <t>Folia do laminowania, format A3, op. 100 szt.</t>
  </si>
  <si>
    <t>Folia do laminowania, format A4, op. 100 szt.</t>
  </si>
  <si>
    <t xml:space="preserve">Grzbiet 12,5 mm </t>
  </si>
  <si>
    <t>Grzbiet 22,5 mm</t>
  </si>
  <si>
    <t xml:space="preserve">Grzbiet 9,5 mm </t>
  </si>
  <si>
    <t>Gumka do ścierania ołówka</t>
  </si>
  <si>
    <t>Identyfikator osobisty</t>
  </si>
  <si>
    <t>Kalendarz biurkowy (1 tydzień na 1 stronie, z miejscem na robienie notatek)</t>
  </si>
  <si>
    <t>Kalka maszynowa A4 (op. 50 arkuszy)</t>
  </si>
  <si>
    <t>Kartki samoprzylepne 51 x 76 [mm]</t>
  </si>
  <si>
    <t>bloczek</t>
  </si>
  <si>
    <t>Kartki samoprzylepne 76 x 76 [mm]</t>
  </si>
  <si>
    <t>Klej biurowy (szkolny)</t>
  </si>
  <si>
    <t>Klipsy do papieru 32 mm</t>
  </si>
  <si>
    <t>Klipsy do papieru 51 mm</t>
  </si>
  <si>
    <t>Koperta B4 rozszerzana składana</t>
  </si>
  <si>
    <t>Koperty C4 szare</t>
  </si>
  <si>
    <t>Koperty C5 brązowe</t>
  </si>
  <si>
    <t>Koperty C5 HK 162x229 mm samoklejące z paskiem, z okienkiem prawym wyśrodkowanym (45x90 mm)</t>
  </si>
  <si>
    <t>Koperty C6 białe samoprzylepne (op. 1000 szt.)</t>
  </si>
  <si>
    <t>Koperty DL 110x220 mm białe</t>
  </si>
  <si>
    <t>Koperty RTG 37 x 45 brązowe</t>
  </si>
  <si>
    <t xml:space="preserve">Korektor taśmowy typu "myszka"             </t>
  </si>
  <si>
    <t>Korektor w pisaku (metalowa końcówka)</t>
  </si>
  <si>
    <t>Korektor w płynie z gąbką 20 ml</t>
  </si>
  <si>
    <t>Koszulka foliowa DONAU A4 z klapką (op. 10 szt.)</t>
  </si>
  <si>
    <t>Koszulka groszkowa A5, PP (op. 100 szt.)</t>
  </si>
  <si>
    <t>Koszulka groszkowa Bantex A4, PP, 40 mic (op. 100 szt.)</t>
  </si>
  <si>
    <t>Linijka 20 cm</t>
  </si>
  <si>
    <t>Linijka 30 cm</t>
  </si>
  <si>
    <t>Marker do strzykawek (foliopis) S</t>
  </si>
  <si>
    <t>Marker do tkanin czarny</t>
  </si>
  <si>
    <t>Marker pernamentny okrągły gruby czarny</t>
  </si>
  <si>
    <t>Naklejki "etykiety cenowe" wymiar minimalny 10x18 różne kolory wg wyboru Zamawiającego</t>
  </si>
  <si>
    <t>rolka</t>
  </si>
  <si>
    <t>Nożyczki biurowe (długość minimum 20 cm)</t>
  </si>
  <si>
    <t>Okładka do bindowania przezroczysta, A4, folia PCV 0,15 mm, op. 100 szt.</t>
  </si>
  <si>
    <t>Okładka do bindowania, nieprzezroczysta, A4, op. 100 szt.</t>
  </si>
  <si>
    <t>Ołówek z gumką</t>
  </si>
  <si>
    <t>Pinezka zwykła</t>
  </si>
  <si>
    <t>Pinezki tablicowe (op. 50 szt.)</t>
  </si>
  <si>
    <t>Pisak suchościeralny Legamaster, do pisania na tablicy metalowej - różne kolory</t>
  </si>
  <si>
    <t>Pisaki luzem</t>
  </si>
  <si>
    <t>Poduszka do stępli</t>
  </si>
  <si>
    <t>Półka na dokumenty</t>
  </si>
  <si>
    <t xml:space="preserve">Przekładki Esselte 100160 A4 1-5 MYLAR </t>
  </si>
  <si>
    <t>Rolka termiczna 57 x 20 m, op. 10 szt.</t>
  </si>
  <si>
    <t>Rozszywacz</t>
  </si>
  <si>
    <t>Segregator PCV A4, 50 mm</t>
  </si>
  <si>
    <t>Segregator PCV A4, 70 mm</t>
  </si>
  <si>
    <t>Segregator PCV A5, 70 mm</t>
  </si>
  <si>
    <t>Skoroszty kartonowy oczkowy pełny A4, gramatura 350 g/m²</t>
  </si>
  <si>
    <t xml:space="preserve">Skoroszyt PCV 4 otwory z zawieszką </t>
  </si>
  <si>
    <t>Skoroszyt tekturowy hakowy pełny A4, gramatura 350 g/m²</t>
  </si>
  <si>
    <t>Skorowidz A4 szyty</t>
  </si>
  <si>
    <t>Skorowidz A5 szyty</t>
  </si>
  <si>
    <t>Spinacze biurowe 28 mm (op. 100 szt.)</t>
  </si>
  <si>
    <t>Spinacze biurowe 50 mm (op. 100 szt.)</t>
  </si>
  <si>
    <t>Taśma do maszyny do liczenia rolka 57 mm ofs</t>
  </si>
  <si>
    <t>Taśma dwustronna klejąca 50/10 mb</t>
  </si>
  <si>
    <t>Taśma klejąca papierowa żółta 25 mm x 50 m</t>
  </si>
  <si>
    <t>Taśma klejąca przezroczysta „19”</t>
  </si>
  <si>
    <t>Taśma klejąca szara 50 mm x 50 m</t>
  </si>
  <si>
    <t>Teczka PCV zawieszka bez perforowanego grzbietu</t>
  </si>
  <si>
    <t xml:space="preserve">Teczka wiązana A4  </t>
  </si>
  <si>
    <t>Teczka wiązana PCV</t>
  </si>
  <si>
    <t>Teczka z gumką (biała, z hakami)</t>
  </si>
  <si>
    <t>Temperówka</t>
  </si>
  <si>
    <t>Tusz czarny do pieczątek (automat)</t>
  </si>
  <si>
    <t>Tusz czerwony do pieczątek (automat)</t>
  </si>
  <si>
    <t>Wkład żelowy niebieski, zielony, czerwony, czarny do długopisów żelowych DONAU z poz. 17</t>
  </si>
  <si>
    <t>Zakreślacz (kolory do wyboru przez Zamawiającego)</t>
  </si>
  <si>
    <t>Zeszyt A5 w kratkę, 16 kartek</t>
  </si>
  <si>
    <t>Zeszyt A5 w kratkę, 32 kartki</t>
  </si>
  <si>
    <t>Zeszyt A5 w kratkę, 60 kartek</t>
  </si>
  <si>
    <t>Zeszyt A5 w kratkę, 80 kartek</t>
  </si>
  <si>
    <t>Zeszyt A5 w kratkę, 96 kartek (twarda oprawa)</t>
  </si>
  <si>
    <t>Zeszyt akademicki 96 kartek (twarda oprawa)</t>
  </si>
  <si>
    <t>Zszywacz biurowy (na zszywki No 24/6)</t>
  </si>
  <si>
    <t>Zszywki biurowe GRAND (op. 100 szt.)</t>
  </si>
  <si>
    <t>RAZEM</t>
  </si>
  <si>
    <t xml:space="preserve">Etykiety samoprzylepne 48,5mmx25,4mm na białym arkuszu formatu A4 jeden arkusz 40 etykiet, op.100 arkuszy np..Grand NO.003 lub inny produkt o identycznych wymiarach etykiet oraz marginesów </t>
  </si>
  <si>
    <t>Deska A4 z klipem PCV z okładką biurfol KH-04</t>
  </si>
  <si>
    <t xml:space="preserve">Deska A4 z klipem PCV biurfol </t>
  </si>
  <si>
    <r>
      <t xml:space="preserve">Przekładki papierowe DONAU, op. </t>
    </r>
    <r>
      <rPr>
        <sz val="10"/>
        <color indexed="8"/>
        <rFont val="Calibri"/>
        <family val="2"/>
      </rPr>
      <t>à</t>
    </r>
    <r>
      <rPr>
        <sz val="10"/>
        <color indexed="8"/>
        <rFont val="Arial CE"/>
        <family val="2"/>
      </rPr>
      <t xml:space="preserve"> 100 szt., kolory wg wyboru Zamawiającego</t>
    </r>
  </si>
  <si>
    <t>Cienkopisy kolor do wyboru przez zamawiającego</t>
  </si>
  <si>
    <t>Wkład do długopisu automatycznego gruby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</si>
</sst>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  <numFmt numFmtId="166" formatCode="[$-415]dddd\,\ d\ mmmm\ yyyy"/>
  </numFmts>
  <fonts count="39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9" fontId="2" fillId="0" borderId="10" xfId="52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165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9" fontId="2" fillId="0" borderId="0" xfId="5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D106" sqref="D106"/>
    </sheetView>
  </sheetViews>
  <sheetFormatPr defaultColWidth="9.00390625" defaultRowHeight="12.75"/>
  <cols>
    <col min="1" max="1" width="11.125" style="0" customWidth="1"/>
    <col min="2" max="2" width="52.875" style="0" customWidth="1"/>
  </cols>
  <sheetData>
    <row r="1" spans="1:8" ht="12.75">
      <c r="A1" s="1"/>
      <c r="B1" s="2" t="s">
        <v>0</v>
      </c>
      <c r="C1" s="1"/>
      <c r="D1" s="1"/>
      <c r="E1" s="3"/>
      <c r="F1" s="4"/>
      <c r="G1" s="3"/>
      <c r="H1" s="3"/>
    </row>
    <row r="2" spans="1:8" ht="38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ht="12.75">
      <c r="A3" s="26">
        <v>1</v>
      </c>
      <c r="B3" s="11" t="s">
        <v>9</v>
      </c>
      <c r="C3" s="7">
        <v>25</v>
      </c>
      <c r="D3" s="7" t="s">
        <v>10</v>
      </c>
      <c r="E3" s="8">
        <v>0</v>
      </c>
      <c r="F3" s="9">
        <v>0.23</v>
      </c>
      <c r="G3" s="10">
        <f>C3*E3</f>
        <v>0</v>
      </c>
      <c r="H3" s="10">
        <f>ROUND(G3*F3+G3,2)</f>
        <v>0</v>
      </c>
    </row>
    <row r="4" spans="1:8" ht="12.75">
      <c r="A4" s="25">
        <f aca="true" t="shared" si="0" ref="A4:A65">A3+1</f>
        <v>2</v>
      </c>
      <c r="B4" s="11" t="s">
        <v>11</v>
      </c>
      <c r="C4" s="7">
        <v>35</v>
      </c>
      <c r="D4" s="7" t="s">
        <v>12</v>
      </c>
      <c r="E4" s="8">
        <v>0</v>
      </c>
      <c r="F4" s="9">
        <v>0.23</v>
      </c>
      <c r="G4" s="10">
        <f aca="true" t="shared" si="1" ref="G4:G65">C4*E4</f>
        <v>0</v>
      </c>
      <c r="H4" s="10">
        <f aca="true" t="shared" si="2" ref="H4:H60">ROUND(G4*F4+G4,2)</f>
        <v>0</v>
      </c>
    </row>
    <row r="5" spans="1:8" ht="12.75">
      <c r="A5" s="25">
        <f t="shared" si="0"/>
        <v>3</v>
      </c>
      <c r="B5" s="11" t="s">
        <v>13</v>
      </c>
      <c r="C5" s="7">
        <v>15</v>
      </c>
      <c r="D5" s="7" t="s">
        <v>12</v>
      </c>
      <c r="E5" s="8">
        <v>0</v>
      </c>
      <c r="F5" s="9">
        <v>0.23</v>
      </c>
      <c r="G5" s="10">
        <f t="shared" si="1"/>
        <v>0</v>
      </c>
      <c r="H5" s="10">
        <f t="shared" si="2"/>
        <v>0</v>
      </c>
    </row>
    <row r="6" spans="1:8" ht="12.75">
      <c r="A6" s="25">
        <f t="shared" si="0"/>
        <v>4</v>
      </c>
      <c r="B6" s="11" t="s">
        <v>14</v>
      </c>
      <c r="C6" s="7">
        <v>5</v>
      </c>
      <c r="D6" s="7" t="s">
        <v>12</v>
      </c>
      <c r="E6" s="8">
        <v>0</v>
      </c>
      <c r="F6" s="9">
        <v>0.23</v>
      </c>
      <c r="G6" s="10">
        <f t="shared" si="1"/>
        <v>0</v>
      </c>
      <c r="H6" s="10">
        <f t="shared" si="2"/>
        <v>0</v>
      </c>
    </row>
    <row r="7" spans="1:8" ht="12.75">
      <c r="A7" s="25">
        <f t="shared" si="0"/>
        <v>5</v>
      </c>
      <c r="B7" s="11" t="s">
        <v>15</v>
      </c>
      <c r="C7" s="7">
        <v>5</v>
      </c>
      <c r="D7" s="7" t="s">
        <v>12</v>
      </c>
      <c r="E7" s="8">
        <v>0</v>
      </c>
      <c r="F7" s="9">
        <v>0.23</v>
      </c>
      <c r="G7" s="10">
        <f t="shared" si="1"/>
        <v>0</v>
      </c>
      <c r="H7" s="10">
        <f t="shared" si="2"/>
        <v>0</v>
      </c>
    </row>
    <row r="8" spans="1:8" ht="12.75">
      <c r="A8" s="25">
        <f t="shared" si="0"/>
        <v>6</v>
      </c>
      <c r="B8" s="11" t="s">
        <v>16</v>
      </c>
      <c r="C8" s="7">
        <v>5</v>
      </c>
      <c r="D8" s="7" t="s">
        <v>12</v>
      </c>
      <c r="E8" s="8">
        <v>0</v>
      </c>
      <c r="F8" s="9">
        <v>0.23</v>
      </c>
      <c r="G8" s="10">
        <f t="shared" si="1"/>
        <v>0</v>
      </c>
      <c r="H8" s="10">
        <f t="shared" si="2"/>
        <v>0</v>
      </c>
    </row>
    <row r="9" spans="1:8" ht="12.75">
      <c r="A9" s="25">
        <f t="shared" si="0"/>
        <v>7</v>
      </c>
      <c r="B9" s="21" t="s">
        <v>106</v>
      </c>
      <c r="C9" s="7">
        <v>100</v>
      </c>
      <c r="D9" s="7" t="s">
        <v>12</v>
      </c>
      <c r="E9" s="8">
        <v>0</v>
      </c>
      <c r="F9" s="9">
        <v>0.23</v>
      </c>
      <c r="G9" s="10">
        <f t="shared" si="1"/>
        <v>0</v>
      </c>
      <c r="H9" s="10">
        <f t="shared" si="2"/>
        <v>0</v>
      </c>
    </row>
    <row r="10" spans="1:8" ht="12.75">
      <c r="A10" s="25">
        <f t="shared" si="0"/>
        <v>8</v>
      </c>
      <c r="B10" s="23" t="s">
        <v>104</v>
      </c>
      <c r="C10" s="7">
        <v>120</v>
      </c>
      <c r="D10" s="7" t="s">
        <v>12</v>
      </c>
      <c r="E10" s="8">
        <v>0</v>
      </c>
      <c r="F10" s="9">
        <v>0.23</v>
      </c>
      <c r="G10" s="10">
        <f t="shared" si="1"/>
        <v>0</v>
      </c>
      <c r="H10" s="10">
        <f t="shared" si="2"/>
        <v>0</v>
      </c>
    </row>
    <row r="11" spans="1:8" ht="12.75">
      <c r="A11" s="25">
        <f t="shared" si="0"/>
        <v>9</v>
      </c>
      <c r="B11" s="23" t="s">
        <v>103</v>
      </c>
      <c r="C11" s="7">
        <v>350</v>
      </c>
      <c r="D11" s="7" t="s">
        <v>12</v>
      </c>
      <c r="E11" s="8">
        <v>0</v>
      </c>
      <c r="F11" s="9">
        <v>0.23</v>
      </c>
      <c r="G11" s="10">
        <f>C11*E11</f>
        <v>0</v>
      </c>
      <c r="H11" s="10">
        <f>ROUND(G11*F11+G11,2)</f>
        <v>0</v>
      </c>
    </row>
    <row r="12" spans="1:8" ht="12.75">
      <c r="A12" s="25">
        <f t="shared" si="0"/>
        <v>10</v>
      </c>
      <c r="B12" s="23" t="s">
        <v>17</v>
      </c>
      <c r="C12" s="7">
        <v>5</v>
      </c>
      <c r="D12" s="7" t="s">
        <v>12</v>
      </c>
      <c r="E12" s="8">
        <v>0</v>
      </c>
      <c r="F12" s="9">
        <v>0.23</v>
      </c>
      <c r="G12" s="10">
        <f t="shared" si="1"/>
        <v>0</v>
      </c>
      <c r="H12" s="10">
        <f t="shared" si="2"/>
        <v>0</v>
      </c>
    </row>
    <row r="13" spans="1:8" ht="25.5">
      <c r="A13" s="25">
        <f t="shared" si="0"/>
        <v>11</v>
      </c>
      <c r="B13" s="23" t="s">
        <v>18</v>
      </c>
      <c r="C13" s="7">
        <v>1500</v>
      </c>
      <c r="D13" s="7" t="s">
        <v>12</v>
      </c>
      <c r="E13" s="8">
        <v>0</v>
      </c>
      <c r="F13" s="9">
        <v>0.23</v>
      </c>
      <c r="G13" s="10">
        <f t="shared" si="1"/>
        <v>0</v>
      </c>
      <c r="H13" s="10">
        <f t="shared" si="2"/>
        <v>0</v>
      </c>
    </row>
    <row r="14" spans="1:8" ht="25.5">
      <c r="A14" s="25">
        <f t="shared" si="0"/>
        <v>12</v>
      </c>
      <c r="B14" s="23" t="s">
        <v>19</v>
      </c>
      <c r="C14" s="7">
        <v>1600</v>
      </c>
      <c r="D14" s="7" t="s">
        <v>12</v>
      </c>
      <c r="E14" s="8">
        <v>0</v>
      </c>
      <c r="F14" s="9">
        <v>0.23</v>
      </c>
      <c r="G14" s="10">
        <f t="shared" si="1"/>
        <v>0</v>
      </c>
      <c r="H14" s="10">
        <f t="shared" si="2"/>
        <v>0</v>
      </c>
    </row>
    <row r="15" spans="1:8" ht="12.75">
      <c r="A15" s="25">
        <f t="shared" si="0"/>
        <v>13</v>
      </c>
      <c r="B15" s="11" t="s">
        <v>20</v>
      </c>
      <c r="C15" s="7">
        <v>15</v>
      </c>
      <c r="D15" s="7" t="s">
        <v>12</v>
      </c>
      <c r="E15" s="8">
        <v>0</v>
      </c>
      <c r="F15" s="9">
        <v>0.23</v>
      </c>
      <c r="G15" s="10">
        <f t="shared" si="1"/>
        <v>0</v>
      </c>
      <c r="H15" s="10">
        <f t="shared" si="2"/>
        <v>0</v>
      </c>
    </row>
    <row r="16" spans="1:8" ht="51">
      <c r="A16" s="25">
        <f t="shared" si="0"/>
        <v>14</v>
      </c>
      <c r="B16" s="21" t="s">
        <v>102</v>
      </c>
      <c r="C16" s="22">
        <v>250</v>
      </c>
      <c r="D16" s="22" t="s">
        <v>10</v>
      </c>
      <c r="E16" s="8">
        <v>0</v>
      </c>
      <c r="F16" s="9">
        <v>0.23</v>
      </c>
      <c r="G16" s="10">
        <f>C16*E16</f>
        <v>0</v>
      </c>
      <c r="H16" s="10">
        <f>ROUND(G16*F16+G16,2)</f>
        <v>0</v>
      </c>
    </row>
    <row r="17" spans="1:8" ht="12.75">
      <c r="A17" s="25">
        <f t="shared" si="0"/>
        <v>15</v>
      </c>
      <c r="B17" s="11" t="s">
        <v>21</v>
      </c>
      <c r="C17" s="7">
        <v>3</v>
      </c>
      <c r="D17" s="7" t="s">
        <v>10</v>
      </c>
      <c r="E17" s="8">
        <v>0</v>
      </c>
      <c r="F17" s="9">
        <v>0.23</v>
      </c>
      <c r="G17" s="10">
        <f t="shared" si="1"/>
        <v>0</v>
      </c>
      <c r="H17" s="10">
        <f t="shared" si="2"/>
        <v>0</v>
      </c>
    </row>
    <row r="18" spans="1:8" ht="12.75">
      <c r="A18" s="25">
        <f t="shared" si="0"/>
        <v>16</v>
      </c>
      <c r="B18" s="12" t="s">
        <v>22</v>
      </c>
      <c r="C18" s="7">
        <v>7</v>
      </c>
      <c r="D18" s="7" t="s">
        <v>10</v>
      </c>
      <c r="E18" s="8">
        <v>0</v>
      </c>
      <c r="F18" s="9">
        <v>0.23</v>
      </c>
      <c r="G18" s="10">
        <f t="shared" si="1"/>
        <v>0</v>
      </c>
      <c r="H18" s="10">
        <f t="shared" si="2"/>
        <v>0</v>
      </c>
    </row>
    <row r="19" spans="1:8" ht="12.75">
      <c r="A19" s="25">
        <f t="shared" si="0"/>
        <v>17</v>
      </c>
      <c r="B19" s="11" t="s">
        <v>23</v>
      </c>
      <c r="C19" s="7">
        <v>100</v>
      </c>
      <c r="D19" s="7" t="s">
        <v>12</v>
      </c>
      <c r="E19" s="8">
        <v>0</v>
      </c>
      <c r="F19" s="9">
        <v>0.23</v>
      </c>
      <c r="G19" s="10">
        <f t="shared" si="1"/>
        <v>0</v>
      </c>
      <c r="H19" s="10">
        <f t="shared" si="2"/>
        <v>0</v>
      </c>
    </row>
    <row r="20" spans="1:8" ht="12.75">
      <c r="A20" s="25">
        <f t="shared" si="0"/>
        <v>18</v>
      </c>
      <c r="B20" s="12" t="s">
        <v>24</v>
      </c>
      <c r="C20" s="7">
        <v>100</v>
      </c>
      <c r="D20" s="7" t="s">
        <v>12</v>
      </c>
      <c r="E20" s="8">
        <v>0</v>
      </c>
      <c r="F20" s="9">
        <v>0.23</v>
      </c>
      <c r="G20" s="10">
        <f t="shared" si="1"/>
        <v>0</v>
      </c>
      <c r="H20" s="10">
        <f t="shared" si="2"/>
        <v>0</v>
      </c>
    </row>
    <row r="21" spans="1:8" ht="12.75">
      <c r="A21" s="25">
        <f t="shared" si="0"/>
        <v>19</v>
      </c>
      <c r="B21" s="11" t="s">
        <v>25</v>
      </c>
      <c r="C21" s="7">
        <v>100</v>
      </c>
      <c r="D21" s="7" t="s">
        <v>12</v>
      </c>
      <c r="E21" s="8">
        <v>0</v>
      </c>
      <c r="F21" s="9">
        <v>0.23</v>
      </c>
      <c r="G21" s="10">
        <f t="shared" si="1"/>
        <v>0</v>
      </c>
      <c r="H21" s="10">
        <f t="shared" si="2"/>
        <v>0</v>
      </c>
    </row>
    <row r="22" spans="1:8" ht="12.75">
      <c r="A22" s="25">
        <f t="shared" si="0"/>
        <v>20</v>
      </c>
      <c r="B22" s="11" t="s">
        <v>26</v>
      </c>
      <c r="C22" s="7">
        <v>40</v>
      </c>
      <c r="D22" s="7" t="s">
        <v>12</v>
      </c>
      <c r="E22" s="8">
        <v>0</v>
      </c>
      <c r="F22" s="9">
        <v>0.23</v>
      </c>
      <c r="G22" s="10">
        <f t="shared" si="1"/>
        <v>0</v>
      </c>
      <c r="H22" s="10">
        <f t="shared" si="2"/>
        <v>0</v>
      </c>
    </row>
    <row r="23" spans="1:8" ht="12.75">
      <c r="A23" s="25">
        <f t="shared" si="0"/>
        <v>21</v>
      </c>
      <c r="B23" s="11" t="s">
        <v>27</v>
      </c>
      <c r="C23" s="7">
        <v>350</v>
      </c>
      <c r="D23" s="7" t="s">
        <v>12</v>
      </c>
      <c r="E23" s="8">
        <v>0</v>
      </c>
      <c r="F23" s="9">
        <v>0.23</v>
      </c>
      <c r="G23" s="10">
        <f t="shared" si="1"/>
        <v>0</v>
      </c>
      <c r="H23" s="10">
        <f t="shared" si="2"/>
        <v>0</v>
      </c>
    </row>
    <row r="24" spans="1:8" ht="12.75">
      <c r="A24" s="25">
        <f t="shared" si="0"/>
        <v>22</v>
      </c>
      <c r="B24" s="13" t="s">
        <v>28</v>
      </c>
      <c r="C24" s="7">
        <v>150</v>
      </c>
      <c r="D24" s="7" t="s">
        <v>12</v>
      </c>
      <c r="E24" s="8">
        <v>0</v>
      </c>
      <c r="F24" s="9">
        <v>0.23</v>
      </c>
      <c r="G24" s="10">
        <f t="shared" si="1"/>
        <v>0</v>
      </c>
      <c r="H24" s="10">
        <f t="shared" si="2"/>
        <v>0</v>
      </c>
    </row>
    <row r="25" spans="1:8" ht="12.75">
      <c r="A25" s="25">
        <f t="shared" si="0"/>
        <v>23</v>
      </c>
      <c r="B25" s="11" t="s">
        <v>29</v>
      </c>
      <c r="C25" s="7">
        <v>15</v>
      </c>
      <c r="D25" s="7" t="s">
        <v>10</v>
      </c>
      <c r="E25" s="8">
        <v>0</v>
      </c>
      <c r="F25" s="9">
        <v>0.23</v>
      </c>
      <c r="G25" s="10">
        <f t="shared" si="1"/>
        <v>0</v>
      </c>
      <c r="H25" s="10">
        <f t="shared" si="2"/>
        <v>0</v>
      </c>
    </row>
    <row r="26" spans="1:8" ht="12.75">
      <c r="A26" s="25">
        <f t="shared" si="0"/>
        <v>24</v>
      </c>
      <c r="B26" s="11" t="s">
        <v>30</v>
      </c>
      <c r="C26" s="7">
        <v>700</v>
      </c>
      <c r="D26" s="7" t="s">
        <v>31</v>
      </c>
      <c r="E26" s="8">
        <v>0</v>
      </c>
      <c r="F26" s="9">
        <v>0.23</v>
      </c>
      <c r="G26" s="10">
        <f t="shared" si="1"/>
        <v>0</v>
      </c>
      <c r="H26" s="10">
        <f t="shared" si="2"/>
        <v>0</v>
      </c>
    </row>
    <row r="27" spans="1:8" ht="12.75">
      <c r="A27" s="25">
        <f t="shared" si="0"/>
        <v>25</v>
      </c>
      <c r="B27" s="11" t="s">
        <v>32</v>
      </c>
      <c r="C27" s="7">
        <v>160</v>
      </c>
      <c r="D27" s="7" t="s">
        <v>31</v>
      </c>
      <c r="E27" s="8">
        <v>0</v>
      </c>
      <c r="F27" s="9">
        <v>0.23</v>
      </c>
      <c r="G27" s="10">
        <f t="shared" si="1"/>
        <v>0</v>
      </c>
      <c r="H27" s="10">
        <f t="shared" si="2"/>
        <v>0</v>
      </c>
    </row>
    <row r="28" spans="1:8" ht="12.75">
      <c r="A28" s="25">
        <f t="shared" si="0"/>
        <v>26</v>
      </c>
      <c r="B28" s="11" t="s">
        <v>33</v>
      </c>
      <c r="C28" s="7">
        <v>50</v>
      </c>
      <c r="D28" s="7" t="s">
        <v>12</v>
      </c>
      <c r="E28" s="8">
        <v>0</v>
      </c>
      <c r="F28" s="9">
        <v>0.23</v>
      </c>
      <c r="G28" s="10">
        <f t="shared" si="1"/>
        <v>0</v>
      </c>
      <c r="H28" s="10">
        <f t="shared" si="2"/>
        <v>0</v>
      </c>
    </row>
    <row r="29" spans="1:8" ht="12.75">
      <c r="A29" s="25">
        <f t="shared" si="0"/>
        <v>27</v>
      </c>
      <c r="B29" s="11" t="s">
        <v>34</v>
      </c>
      <c r="C29" s="7">
        <v>200</v>
      </c>
      <c r="D29" s="7" t="s">
        <v>12</v>
      </c>
      <c r="E29" s="8">
        <v>0</v>
      </c>
      <c r="F29" s="9">
        <v>0.23</v>
      </c>
      <c r="G29" s="10">
        <f t="shared" si="1"/>
        <v>0</v>
      </c>
      <c r="H29" s="10">
        <f t="shared" si="2"/>
        <v>0</v>
      </c>
    </row>
    <row r="30" spans="1:8" ht="12.75">
      <c r="A30" s="25">
        <f t="shared" si="0"/>
        <v>28</v>
      </c>
      <c r="B30" s="11" t="s">
        <v>35</v>
      </c>
      <c r="C30" s="7">
        <v>100</v>
      </c>
      <c r="D30" s="7" t="s">
        <v>12</v>
      </c>
      <c r="E30" s="8">
        <v>0</v>
      </c>
      <c r="F30" s="9">
        <v>0.23</v>
      </c>
      <c r="G30" s="10">
        <f t="shared" si="1"/>
        <v>0</v>
      </c>
      <c r="H30" s="10">
        <f t="shared" si="2"/>
        <v>0</v>
      </c>
    </row>
    <row r="31" spans="1:8" ht="12.75">
      <c r="A31" s="25">
        <f t="shared" si="0"/>
        <v>29</v>
      </c>
      <c r="B31" s="11" t="s">
        <v>36</v>
      </c>
      <c r="C31" s="7">
        <v>350</v>
      </c>
      <c r="D31" s="7" t="s">
        <v>12</v>
      </c>
      <c r="E31" s="8">
        <v>0</v>
      </c>
      <c r="F31" s="9">
        <v>0.23</v>
      </c>
      <c r="G31" s="10">
        <f t="shared" si="1"/>
        <v>0</v>
      </c>
      <c r="H31" s="10">
        <f t="shared" si="2"/>
        <v>0</v>
      </c>
    </row>
    <row r="32" spans="1:8" ht="12.75">
      <c r="A32" s="25">
        <f t="shared" si="0"/>
        <v>30</v>
      </c>
      <c r="B32" s="11" t="s">
        <v>37</v>
      </c>
      <c r="C32" s="7">
        <v>2300</v>
      </c>
      <c r="D32" s="7" t="s">
        <v>12</v>
      </c>
      <c r="E32" s="8">
        <v>0</v>
      </c>
      <c r="F32" s="9">
        <v>0.23</v>
      </c>
      <c r="G32" s="10">
        <f t="shared" si="1"/>
        <v>0</v>
      </c>
      <c r="H32" s="10">
        <f t="shared" si="2"/>
        <v>0</v>
      </c>
    </row>
    <row r="33" spans="1:8" ht="12.75">
      <c r="A33" s="25">
        <f t="shared" si="0"/>
        <v>31</v>
      </c>
      <c r="B33" s="11" t="s">
        <v>38</v>
      </c>
      <c r="C33" s="7">
        <v>4200</v>
      </c>
      <c r="D33" s="7" t="s">
        <v>12</v>
      </c>
      <c r="E33" s="8">
        <v>0</v>
      </c>
      <c r="F33" s="9">
        <v>0.23</v>
      </c>
      <c r="G33" s="10">
        <f t="shared" si="1"/>
        <v>0</v>
      </c>
      <c r="H33" s="10">
        <f t="shared" si="2"/>
        <v>0</v>
      </c>
    </row>
    <row r="34" spans="1:8" ht="12.75">
      <c r="A34" s="25">
        <f t="shared" si="0"/>
        <v>32</v>
      </c>
      <c r="B34" s="13" t="s">
        <v>39</v>
      </c>
      <c r="C34" s="7">
        <v>1000</v>
      </c>
      <c r="D34" s="7" t="s">
        <v>12</v>
      </c>
      <c r="E34" s="8">
        <v>0</v>
      </c>
      <c r="F34" s="9">
        <v>0.23</v>
      </c>
      <c r="G34" s="10">
        <f t="shared" si="1"/>
        <v>0</v>
      </c>
      <c r="H34" s="10">
        <f t="shared" si="2"/>
        <v>0</v>
      </c>
    </row>
    <row r="35" spans="1:8" ht="12.75">
      <c r="A35" s="25">
        <f t="shared" si="0"/>
        <v>33</v>
      </c>
      <c r="B35" s="11" t="s">
        <v>40</v>
      </c>
      <c r="C35" s="7">
        <v>3000</v>
      </c>
      <c r="D35" s="22" t="s">
        <v>12</v>
      </c>
      <c r="E35" s="8">
        <v>0</v>
      </c>
      <c r="F35" s="9">
        <v>0.23</v>
      </c>
      <c r="G35" s="10">
        <f t="shared" si="1"/>
        <v>0</v>
      </c>
      <c r="H35" s="10">
        <f t="shared" si="2"/>
        <v>0</v>
      </c>
    </row>
    <row r="36" spans="1:8" ht="12.75">
      <c r="A36" s="25">
        <f t="shared" si="0"/>
        <v>34</v>
      </c>
      <c r="B36" s="11" t="s">
        <v>41</v>
      </c>
      <c r="C36" s="7">
        <v>800</v>
      </c>
      <c r="D36" s="7" t="s">
        <v>12</v>
      </c>
      <c r="E36" s="8">
        <v>0</v>
      </c>
      <c r="F36" s="9">
        <v>0.23</v>
      </c>
      <c r="G36" s="10">
        <f t="shared" si="1"/>
        <v>0</v>
      </c>
      <c r="H36" s="10">
        <f t="shared" si="2"/>
        <v>0</v>
      </c>
    </row>
    <row r="37" spans="1:8" ht="12.75">
      <c r="A37" s="25">
        <f t="shared" si="0"/>
        <v>35</v>
      </c>
      <c r="B37" s="11" t="s">
        <v>42</v>
      </c>
      <c r="C37" s="7">
        <v>1000</v>
      </c>
      <c r="D37" s="7" t="s">
        <v>12</v>
      </c>
      <c r="E37" s="8">
        <v>0</v>
      </c>
      <c r="F37" s="9">
        <v>0.23</v>
      </c>
      <c r="G37" s="10">
        <f t="shared" si="1"/>
        <v>0</v>
      </c>
      <c r="H37" s="10">
        <f t="shared" si="2"/>
        <v>0</v>
      </c>
    </row>
    <row r="38" spans="1:8" ht="12.75">
      <c r="A38" s="25">
        <f t="shared" si="0"/>
        <v>36</v>
      </c>
      <c r="B38" s="11" t="s">
        <v>43</v>
      </c>
      <c r="C38" s="7">
        <v>85</v>
      </c>
      <c r="D38" s="7" t="s">
        <v>12</v>
      </c>
      <c r="E38" s="8">
        <v>0</v>
      </c>
      <c r="F38" s="9">
        <v>0.23</v>
      </c>
      <c r="G38" s="10">
        <f t="shared" si="1"/>
        <v>0</v>
      </c>
      <c r="H38" s="10">
        <f t="shared" si="2"/>
        <v>0</v>
      </c>
    </row>
    <row r="39" spans="1:8" ht="12.75">
      <c r="A39" s="25">
        <f t="shared" si="0"/>
        <v>37</v>
      </c>
      <c r="B39" s="11" t="s">
        <v>44</v>
      </c>
      <c r="C39" s="7">
        <v>10</v>
      </c>
      <c r="D39" s="7" t="s">
        <v>12</v>
      </c>
      <c r="E39" s="8">
        <v>0</v>
      </c>
      <c r="F39" s="9">
        <v>0.23</v>
      </c>
      <c r="G39" s="10">
        <f t="shared" si="1"/>
        <v>0</v>
      </c>
      <c r="H39" s="10">
        <f t="shared" si="2"/>
        <v>0</v>
      </c>
    </row>
    <row r="40" spans="1:8" ht="12.75">
      <c r="A40" s="25">
        <f t="shared" si="0"/>
        <v>38</v>
      </c>
      <c r="B40" s="11" t="s">
        <v>45</v>
      </c>
      <c r="C40" s="7">
        <v>10</v>
      </c>
      <c r="D40" s="7" t="s">
        <v>12</v>
      </c>
      <c r="E40" s="8">
        <v>0</v>
      </c>
      <c r="F40" s="9">
        <v>0.23</v>
      </c>
      <c r="G40" s="10">
        <f t="shared" si="1"/>
        <v>0</v>
      </c>
      <c r="H40" s="10">
        <f t="shared" si="2"/>
        <v>0</v>
      </c>
    </row>
    <row r="41" spans="1:8" ht="12.75">
      <c r="A41" s="25">
        <f t="shared" si="0"/>
        <v>39</v>
      </c>
      <c r="B41" s="23" t="s">
        <v>46</v>
      </c>
      <c r="C41" s="7">
        <v>270</v>
      </c>
      <c r="D41" s="7" t="s">
        <v>10</v>
      </c>
      <c r="E41" s="8">
        <v>0</v>
      </c>
      <c r="F41" s="9">
        <v>0.23</v>
      </c>
      <c r="G41" s="10">
        <f t="shared" si="1"/>
        <v>0</v>
      </c>
      <c r="H41" s="10">
        <f t="shared" si="2"/>
        <v>0</v>
      </c>
    </row>
    <row r="42" spans="1:8" ht="12.75">
      <c r="A42" s="25">
        <f t="shared" si="0"/>
        <v>40</v>
      </c>
      <c r="B42" s="11" t="s">
        <v>47</v>
      </c>
      <c r="C42" s="7">
        <v>60</v>
      </c>
      <c r="D42" s="7" t="s">
        <v>10</v>
      </c>
      <c r="E42" s="8">
        <v>0</v>
      </c>
      <c r="F42" s="9">
        <v>0.23</v>
      </c>
      <c r="G42" s="10">
        <f t="shared" si="1"/>
        <v>0</v>
      </c>
      <c r="H42" s="10">
        <f t="shared" si="2"/>
        <v>0</v>
      </c>
    </row>
    <row r="43" spans="1:8" ht="12.75">
      <c r="A43" s="25">
        <f t="shared" si="0"/>
        <v>41</v>
      </c>
      <c r="B43" s="23" t="s">
        <v>48</v>
      </c>
      <c r="C43" s="7">
        <v>350</v>
      </c>
      <c r="D43" s="7" t="s">
        <v>10</v>
      </c>
      <c r="E43" s="8">
        <v>0</v>
      </c>
      <c r="F43" s="9">
        <v>0.23</v>
      </c>
      <c r="G43" s="10">
        <f t="shared" si="1"/>
        <v>0</v>
      </c>
      <c r="H43" s="10">
        <f t="shared" si="2"/>
        <v>0</v>
      </c>
    </row>
    <row r="44" spans="1:8" ht="12.75">
      <c r="A44" s="25">
        <f t="shared" si="0"/>
        <v>42</v>
      </c>
      <c r="B44" s="11" t="s">
        <v>49</v>
      </c>
      <c r="C44" s="7">
        <v>15</v>
      </c>
      <c r="D44" s="7" t="s">
        <v>12</v>
      </c>
      <c r="E44" s="8">
        <v>0</v>
      </c>
      <c r="F44" s="9">
        <v>0.23</v>
      </c>
      <c r="G44" s="10">
        <f t="shared" si="1"/>
        <v>0</v>
      </c>
      <c r="H44" s="10">
        <f t="shared" si="2"/>
        <v>0</v>
      </c>
    </row>
    <row r="45" spans="1:8" ht="12.75">
      <c r="A45" s="25">
        <f t="shared" si="0"/>
        <v>43</v>
      </c>
      <c r="B45" s="11" t="s">
        <v>50</v>
      </c>
      <c r="C45" s="7">
        <v>20</v>
      </c>
      <c r="D45" s="22" t="s">
        <v>12</v>
      </c>
      <c r="E45" s="8">
        <v>0</v>
      </c>
      <c r="F45" s="9">
        <v>0.23</v>
      </c>
      <c r="G45" s="10">
        <f t="shared" si="1"/>
        <v>0</v>
      </c>
      <c r="H45" s="10">
        <f t="shared" si="2"/>
        <v>0</v>
      </c>
    </row>
    <row r="46" spans="1:8" ht="12.75">
      <c r="A46" s="25">
        <f t="shared" si="0"/>
        <v>44</v>
      </c>
      <c r="B46" s="11" t="s">
        <v>51</v>
      </c>
      <c r="C46" s="7">
        <v>1200</v>
      </c>
      <c r="D46" s="7" t="s">
        <v>12</v>
      </c>
      <c r="E46" s="8">
        <v>0</v>
      </c>
      <c r="F46" s="9">
        <v>0.23</v>
      </c>
      <c r="G46" s="10">
        <f t="shared" si="1"/>
        <v>0</v>
      </c>
      <c r="H46" s="10">
        <f t="shared" si="2"/>
        <v>0</v>
      </c>
    </row>
    <row r="47" spans="1:8" ht="12.75">
      <c r="A47" s="25">
        <f t="shared" si="0"/>
        <v>45</v>
      </c>
      <c r="B47" s="11" t="s">
        <v>52</v>
      </c>
      <c r="C47" s="7">
        <v>300</v>
      </c>
      <c r="D47" s="7" t="s">
        <v>12</v>
      </c>
      <c r="E47" s="8">
        <v>0</v>
      </c>
      <c r="F47" s="9">
        <v>0.23</v>
      </c>
      <c r="G47" s="10">
        <f t="shared" si="1"/>
        <v>0</v>
      </c>
      <c r="H47" s="10">
        <f t="shared" si="2"/>
        <v>0</v>
      </c>
    </row>
    <row r="48" spans="1:8" ht="12.75">
      <c r="A48" s="25">
        <f t="shared" si="0"/>
        <v>46</v>
      </c>
      <c r="B48" s="11" t="s">
        <v>53</v>
      </c>
      <c r="C48" s="7">
        <v>400</v>
      </c>
      <c r="D48" s="7" t="s">
        <v>12</v>
      </c>
      <c r="E48" s="8">
        <v>0</v>
      </c>
      <c r="F48" s="9">
        <v>0.23</v>
      </c>
      <c r="G48" s="10">
        <f t="shared" si="1"/>
        <v>0</v>
      </c>
      <c r="H48" s="10">
        <f t="shared" si="2"/>
        <v>0</v>
      </c>
    </row>
    <row r="49" spans="1:8" ht="12.75">
      <c r="A49" s="25">
        <f t="shared" si="0"/>
        <v>47</v>
      </c>
      <c r="B49" s="13" t="s">
        <v>54</v>
      </c>
      <c r="C49" s="7">
        <v>40</v>
      </c>
      <c r="D49" s="7" t="s">
        <v>55</v>
      </c>
      <c r="E49" s="8">
        <v>0</v>
      </c>
      <c r="F49" s="9">
        <v>0.23</v>
      </c>
      <c r="G49" s="10">
        <f t="shared" si="1"/>
        <v>0</v>
      </c>
      <c r="H49" s="10">
        <f t="shared" si="2"/>
        <v>0</v>
      </c>
    </row>
    <row r="50" spans="1:8" ht="12.75">
      <c r="A50" s="25">
        <f t="shared" si="0"/>
        <v>48</v>
      </c>
      <c r="B50" s="11" t="s">
        <v>56</v>
      </c>
      <c r="C50" s="7">
        <v>50</v>
      </c>
      <c r="D50" s="7" t="s">
        <v>12</v>
      </c>
      <c r="E50" s="8">
        <v>0</v>
      </c>
      <c r="F50" s="9">
        <v>0.23</v>
      </c>
      <c r="G50" s="10">
        <f t="shared" si="1"/>
        <v>0</v>
      </c>
      <c r="H50" s="10">
        <f t="shared" si="2"/>
        <v>0</v>
      </c>
    </row>
    <row r="51" spans="1:8" ht="12.75">
      <c r="A51" s="25">
        <f t="shared" si="0"/>
        <v>49</v>
      </c>
      <c r="B51" s="13" t="s">
        <v>57</v>
      </c>
      <c r="C51" s="7">
        <v>2</v>
      </c>
      <c r="D51" s="7" t="s">
        <v>10</v>
      </c>
      <c r="E51" s="8">
        <v>0</v>
      </c>
      <c r="F51" s="9">
        <v>0.23</v>
      </c>
      <c r="G51" s="10">
        <f t="shared" si="1"/>
        <v>0</v>
      </c>
      <c r="H51" s="10">
        <f t="shared" si="2"/>
        <v>0</v>
      </c>
    </row>
    <row r="52" spans="1:8" ht="12.75">
      <c r="A52" s="25">
        <f t="shared" si="0"/>
        <v>50</v>
      </c>
      <c r="B52" s="11" t="s">
        <v>58</v>
      </c>
      <c r="C52" s="7">
        <v>2</v>
      </c>
      <c r="D52" s="7" t="s">
        <v>10</v>
      </c>
      <c r="E52" s="8">
        <v>0</v>
      </c>
      <c r="F52" s="9">
        <v>0.23</v>
      </c>
      <c r="G52" s="10">
        <f t="shared" si="1"/>
        <v>0</v>
      </c>
      <c r="H52" s="10">
        <f t="shared" si="2"/>
        <v>0</v>
      </c>
    </row>
    <row r="53" spans="1:8" ht="12.75">
      <c r="A53" s="25">
        <f t="shared" si="0"/>
        <v>51</v>
      </c>
      <c r="B53" s="11" t="s">
        <v>59</v>
      </c>
      <c r="C53" s="7">
        <v>80</v>
      </c>
      <c r="D53" s="7" t="s">
        <v>12</v>
      </c>
      <c r="E53" s="8">
        <v>0</v>
      </c>
      <c r="F53" s="9">
        <v>0.23</v>
      </c>
      <c r="G53" s="10">
        <f t="shared" si="1"/>
        <v>0</v>
      </c>
      <c r="H53" s="10">
        <f t="shared" si="2"/>
        <v>0</v>
      </c>
    </row>
    <row r="54" spans="1:8" ht="12.75">
      <c r="A54" s="25">
        <f t="shared" si="0"/>
        <v>52</v>
      </c>
      <c r="B54" s="11" t="s">
        <v>60</v>
      </c>
      <c r="C54" s="7">
        <v>5</v>
      </c>
      <c r="D54" s="7" t="s">
        <v>10</v>
      </c>
      <c r="E54" s="8">
        <v>0</v>
      </c>
      <c r="F54" s="9">
        <v>0.23</v>
      </c>
      <c r="G54" s="10">
        <f t="shared" si="1"/>
        <v>0</v>
      </c>
      <c r="H54" s="10">
        <f t="shared" si="2"/>
        <v>0</v>
      </c>
    </row>
    <row r="55" spans="1:8" ht="12.75">
      <c r="A55" s="25">
        <f t="shared" si="0"/>
        <v>53</v>
      </c>
      <c r="B55" s="11" t="s">
        <v>61</v>
      </c>
      <c r="C55" s="7">
        <v>6</v>
      </c>
      <c r="D55" s="7" t="s">
        <v>10</v>
      </c>
      <c r="E55" s="8">
        <v>0</v>
      </c>
      <c r="F55" s="9">
        <v>0.23</v>
      </c>
      <c r="G55" s="10">
        <f t="shared" si="1"/>
        <v>0</v>
      </c>
      <c r="H55" s="10">
        <f t="shared" si="2"/>
        <v>0</v>
      </c>
    </row>
    <row r="56" spans="1:8" ht="25.5">
      <c r="A56" s="25">
        <f t="shared" si="0"/>
        <v>54</v>
      </c>
      <c r="B56" s="23" t="s">
        <v>62</v>
      </c>
      <c r="C56" s="7">
        <v>130</v>
      </c>
      <c r="D56" s="7" t="s">
        <v>12</v>
      </c>
      <c r="E56" s="8">
        <v>0</v>
      </c>
      <c r="F56" s="9">
        <v>0.23</v>
      </c>
      <c r="G56" s="10">
        <f t="shared" si="1"/>
        <v>0</v>
      </c>
      <c r="H56" s="10">
        <f t="shared" si="2"/>
        <v>0</v>
      </c>
    </row>
    <row r="57" spans="1:8" ht="12.75">
      <c r="A57" s="25">
        <f t="shared" si="0"/>
        <v>55</v>
      </c>
      <c r="B57" s="11" t="s">
        <v>63</v>
      </c>
      <c r="C57" s="7">
        <v>30</v>
      </c>
      <c r="D57" s="7" t="s">
        <v>12</v>
      </c>
      <c r="E57" s="8">
        <v>0</v>
      </c>
      <c r="F57" s="9">
        <v>0.23</v>
      </c>
      <c r="G57" s="10">
        <f t="shared" si="1"/>
        <v>0</v>
      </c>
      <c r="H57" s="10">
        <f t="shared" si="2"/>
        <v>0</v>
      </c>
    </row>
    <row r="58" spans="1:8" ht="12.75">
      <c r="A58" s="25">
        <f t="shared" si="0"/>
        <v>56</v>
      </c>
      <c r="B58" s="11" t="s">
        <v>64</v>
      </c>
      <c r="C58" s="7">
        <v>5</v>
      </c>
      <c r="D58" s="7" t="s">
        <v>12</v>
      </c>
      <c r="E58" s="8">
        <v>0</v>
      </c>
      <c r="F58" s="9">
        <v>0.23</v>
      </c>
      <c r="G58" s="10">
        <f t="shared" si="1"/>
        <v>0</v>
      </c>
      <c r="H58" s="10">
        <f t="shared" si="2"/>
        <v>0</v>
      </c>
    </row>
    <row r="59" spans="1:8" ht="12.75">
      <c r="A59" s="25">
        <f>A58+1</f>
        <v>57</v>
      </c>
      <c r="B59" s="11" t="s">
        <v>65</v>
      </c>
      <c r="C59" s="7">
        <v>50</v>
      </c>
      <c r="D59" s="7" t="s">
        <v>12</v>
      </c>
      <c r="E59" s="8">
        <v>0</v>
      </c>
      <c r="F59" s="9">
        <v>0.23</v>
      </c>
      <c r="G59" s="10">
        <f t="shared" si="1"/>
        <v>0</v>
      </c>
      <c r="H59" s="10">
        <f t="shared" si="2"/>
        <v>0</v>
      </c>
    </row>
    <row r="60" spans="1:8" ht="12.75">
      <c r="A60" s="25">
        <f t="shared" si="0"/>
        <v>58</v>
      </c>
      <c r="B60" s="24" t="s">
        <v>66</v>
      </c>
      <c r="C60" s="7">
        <v>50</v>
      </c>
      <c r="D60" s="7" t="s">
        <v>12</v>
      </c>
      <c r="E60" s="8">
        <v>0</v>
      </c>
      <c r="F60" s="9">
        <v>0.23</v>
      </c>
      <c r="G60" s="10">
        <f t="shared" si="1"/>
        <v>0</v>
      </c>
      <c r="H60" s="10">
        <f t="shared" si="2"/>
        <v>0</v>
      </c>
    </row>
    <row r="61" spans="1:8" ht="25.5">
      <c r="A61" s="25">
        <f t="shared" si="0"/>
        <v>59</v>
      </c>
      <c r="B61" s="23" t="s">
        <v>105</v>
      </c>
      <c r="C61" s="7">
        <v>13</v>
      </c>
      <c r="D61" s="7" t="s">
        <v>10</v>
      </c>
      <c r="E61" s="8">
        <v>0</v>
      </c>
      <c r="F61" s="9">
        <v>0.23</v>
      </c>
      <c r="G61" s="10">
        <f t="shared" si="1"/>
        <v>0</v>
      </c>
      <c r="H61" s="10">
        <f aca="true" t="shared" si="3" ref="H61:H92">ROUND(G61*F61+G61,2)</f>
        <v>0</v>
      </c>
    </row>
    <row r="62" spans="1:8" ht="12.75">
      <c r="A62" s="25">
        <f t="shared" si="0"/>
        <v>60</v>
      </c>
      <c r="B62" s="11" t="s">
        <v>67</v>
      </c>
      <c r="C62" s="7">
        <v>350</v>
      </c>
      <c r="D62" s="7" t="s">
        <v>12</v>
      </c>
      <c r="E62" s="8">
        <v>0</v>
      </c>
      <c r="F62" s="9">
        <v>0.23</v>
      </c>
      <c r="G62" s="10">
        <f t="shared" si="1"/>
        <v>0</v>
      </c>
      <c r="H62" s="10">
        <f t="shared" si="3"/>
        <v>0</v>
      </c>
    </row>
    <row r="63" spans="1:8" ht="12.75">
      <c r="A63" s="25">
        <f t="shared" si="0"/>
        <v>61</v>
      </c>
      <c r="B63" s="11" t="s">
        <v>68</v>
      </c>
      <c r="C63" s="7">
        <v>20</v>
      </c>
      <c r="D63" s="7" t="s">
        <v>12</v>
      </c>
      <c r="E63" s="8">
        <v>0</v>
      </c>
      <c r="F63" s="9">
        <v>0.23</v>
      </c>
      <c r="G63" s="10">
        <f t="shared" si="1"/>
        <v>0</v>
      </c>
      <c r="H63" s="10">
        <f t="shared" si="3"/>
        <v>0</v>
      </c>
    </row>
    <row r="64" spans="1:8" ht="12.75">
      <c r="A64" s="25">
        <f t="shared" si="0"/>
        <v>62</v>
      </c>
      <c r="B64" s="11" t="s">
        <v>69</v>
      </c>
      <c r="C64" s="7">
        <v>200</v>
      </c>
      <c r="D64" s="7" t="s">
        <v>12</v>
      </c>
      <c r="E64" s="8">
        <v>0</v>
      </c>
      <c r="F64" s="9">
        <v>0.23</v>
      </c>
      <c r="G64" s="10">
        <f t="shared" si="1"/>
        <v>0</v>
      </c>
      <c r="H64" s="10">
        <f t="shared" si="3"/>
        <v>0</v>
      </c>
    </row>
    <row r="65" spans="1:8" ht="12.75">
      <c r="A65" s="25">
        <f t="shared" si="0"/>
        <v>63</v>
      </c>
      <c r="B65" s="11" t="s">
        <v>70</v>
      </c>
      <c r="C65" s="7">
        <v>320</v>
      </c>
      <c r="D65" s="7" t="s">
        <v>12</v>
      </c>
      <c r="E65" s="8">
        <v>0</v>
      </c>
      <c r="F65" s="9">
        <v>0.23</v>
      </c>
      <c r="G65" s="10">
        <f t="shared" si="1"/>
        <v>0</v>
      </c>
      <c r="H65" s="10">
        <f t="shared" si="3"/>
        <v>0</v>
      </c>
    </row>
    <row r="66" spans="1:8" ht="12.75">
      <c r="A66" s="25">
        <f aca="true" t="shared" si="4" ref="A66:A96">A65+1</f>
        <v>64</v>
      </c>
      <c r="B66" s="11" t="s">
        <v>71</v>
      </c>
      <c r="C66" s="7">
        <v>30</v>
      </c>
      <c r="D66" s="7" t="s">
        <v>12</v>
      </c>
      <c r="E66" s="8">
        <v>0</v>
      </c>
      <c r="F66" s="9">
        <v>0.23</v>
      </c>
      <c r="G66" s="10">
        <f aca="true" t="shared" si="5" ref="G66:G96">C66*E66</f>
        <v>0</v>
      </c>
      <c r="H66" s="10">
        <f t="shared" si="3"/>
        <v>0</v>
      </c>
    </row>
    <row r="67" spans="1:8" ht="12.75">
      <c r="A67" s="25">
        <f t="shared" si="4"/>
        <v>65</v>
      </c>
      <c r="B67" s="11" t="s">
        <v>72</v>
      </c>
      <c r="C67" s="7">
        <v>100</v>
      </c>
      <c r="D67" s="7" t="s">
        <v>12</v>
      </c>
      <c r="E67" s="8">
        <v>0</v>
      </c>
      <c r="F67" s="9">
        <v>0.23</v>
      </c>
      <c r="G67" s="10">
        <f t="shared" si="5"/>
        <v>0</v>
      </c>
      <c r="H67" s="10">
        <f t="shared" si="3"/>
        <v>0</v>
      </c>
    </row>
    <row r="68" spans="1:8" ht="12.75">
      <c r="A68" s="25">
        <f t="shared" si="4"/>
        <v>66</v>
      </c>
      <c r="B68" s="11" t="s">
        <v>73</v>
      </c>
      <c r="C68" s="7">
        <v>700</v>
      </c>
      <c r="D68" s="7" t="s">
        <v>12</v>
      </c>
      <c r="E68" s="8">
        <v>0</v>
      </c>
      <c r="F68" s="9">
        <v>0.23</v>
      </c>
      <c r="G68" s="10">
        <f t="shared" si="5"/>
        <v>0</v>
      </c>
      <c r="H68" s="10">
        <f t="shared" si="3"/>
        <v>0</v>
      </c>
    </row>
    <row r="69" spans="1:8" ht="12.75">
      <c r="A69" s="25">
        <f t="shared" si="4"/>
        <v>67</v>
      </c>
      <c r="B69" s="11" t="s">
        <v>74</v>
      </c>
      <c r="C69" s="7">
        <v>300</v>
      </c>
      <c r="D69" s="7" t="s">
        <v>12</v>
      </c>
      <c r="E69" s="8">
        <v>0</v>
      </c>
      <c r="F69" s="9">
        <v>0.23</v>
      </c>
      <c r="G69" s="10">
        <f t="shared" si="5"/>
        <v>0</v>
      </c>
      <c r="H69" s="10">
        <f t="shared" si="3"/>
        <v>0</v>
      </c>
    </row>
    <row r="70" spans="1:8" ht="12.75">
      <c r="A70" s="25">
        <f t="shared" si="4"/>
        <v>68</v>
      </c>
      <c r="B70" s="11" t="s">
        <v>75</v>
      </c>
      <c r="C70" s="7">
        <v>10</v>
      </c>
      <c r="D70" s="7" t="s">
        <v>12</v>
      </c>
      <c r="E70" s="8">
        <v>0</v>
      </c>
      <c r="F70" s="9">
        <v>0.23</v>
      </c>
      <c r="G70" s="10">
        <f t="shared" si="5"/>
        <v>0</v>
      </c>
      <c r="H70" s="10">
        <f t="shared" si="3"/>
        <v>0</v>
      </c>
    </row>
    <row r="71" spans="1:8" ht="12.75">
      <c r="A71" s="25">
        <f t="shared" si="4"/>
        <v>69</v>
      </c>
      <c r="B71" s="11" t="s">
        <v>76</v>
      </c>
      <c r="C71" s="7">
        <v>5</v>
      </c>
      <c r="D71" s="7" t="s">
        <v>12</v>
      </c>
      <c r="E71" s="8">
        <v>0</v>
      </c>
      <c r="F71" s="9">
        <v>0.23</v>
      </c>
      <c r="G71" s="10">
        <f t="shared" si="5"/>
        <v>0</v>
      </c>
      <c r="H71" s="10">
        <f t="shared" si="3"/>
        <v>0</v>
      </c>
    </row>
    <row r="72" spans="1:8" ht="12.75">
      <c r="A72" s="25">
        <f t="shared" si="4"/>
        <v>70</v>
      </c>
      <c r="B72" s="11" t="s">
        <v>77</v>
      </c>
      <c r="C72" s="7">
        <v>260</v>
      </c>
      <c r="D72" s="7" t="s">
        <v>10</v>
      </c>
      <c r="E72" s="8">
        <v>0</v>
      </c>
      <c r="F72" s="9">
        <v>0.23</v>
      </c>
      <c r="G72" s="10">
        <f t="shared" si="5"/>
        <v>0</v>
      </c>
      <c r="H72" s="10">
        <f t="shared" si="3"/>
        <v>0</v>
      </c>
    </row>
    <row r="73" spans="1:8" ht="12.75">
      <c r="A73" s="25">
        <f t="shared" si="4"/>
        <v>71</v>
      </c>
      <c r="B73" s="11" t="s">
        <v>78</v>
      </c>
      <c r="C73" s="7">
        <v>50</v>
      </c>
      <c r="D73" s="7" t="s">
        <v>10</v>
      </c>
      <c r="E73" s="8">
        <v>0</v>
      </c>
      <c r="F73" s="9">
        <v>0.23</v>
      </c>
      <c r="G73" s="10">
        <f t="shared" si="5"/>
        <v>0</v>
      </c>
      <c r="H73" s="10">
        <f t="shared" si="3"/>
        <v>0</v>
      </c>
    </row>
    <row r="74" spans="1:8" ht="12.75">
      <c r="A74" s="25">
        <f t="shared" si="4"/>
        <v>72</v>
      </c>
      <c r="B74" s="11" t="s">
        <v>79</v>
      </c>
      <c r="C74" s="7">
        <v>60</v>
      </c>
      <c r="D74" s="14" t="s">
        <v>12</v>
      </c>
      <c r="E74" s="8">
        <v>0</v>
      </c>
      <c r="F74" s="9">
        <v>0.23</v>
      </c>
      <c r="G74" s="10">
        <f t="shared" si="5"/>
        <v>0</v>
      </c>
      <c r="H74" s="10">
        <f t="shared" si="3"/>
        <v>0</v>
      </c>
    </row>
    <row r="75" spans="1:8" ht="12.75">
      <c r="A75" s="25">
        <f t="shared" si="4"/>
        <v>73</v>
      </c>
      <c r="B75" s="11" t="s">
        <v>80</v>
      </c>
      <c r="C75" s="7">
        <v>40</v>
      </c>
      <c r="D75" s="7" t="s">
        <v>12</v>
      </c>
      <c r="E75" s="8">
        <v>0</v>
      </c>
      <c r="F75" s="9">
        <v>0.23</v>
      </c>
      <c r="G75" s="10">
        <f t="shared" si="5"/>
        <v>0</v>
      </c>
      <c r="H75" s="10">
        <f t="shared" si="3"/>
        <v>0</v>
      </c>
    </row>
    <row r="76" spans="1:8" ht="12.75">
      <c r="A76" s="25">
        <f t="shared" si="4"/>
        <v>74</v>
      </c>
      <c r="B76" s="11" t="s">
        <v>81</v>
      </c>
      <c r="C76" s="7">
        <v>600</v>
      </c>
      <c r="D76" s="7" t="s">
        <v>12</v>
      </c>
      <c r="E76" s="8">
        <v>0</v>
      </c>
      <c r="F76" s="9">
        <v>0.23</v>
      </c>
      <c r="G76" s="10">
        <f t="shared" si="5"/>
        <v>0</v>
      </c>
      <c r="H76" s="10">
        <f t="shared" si="3"/>
        <v>0</v>
      </c>
    </row>
    <row r="77" spans="1:8" ht="12.75">
      <c r="A77" s="25">
        <f t="shared" si="4"/>
        <v>75</v>
      </c>
      <c r="B77" s="11" t="s">
        <v>82</v>
      </c>
      <c r="C77" s="7">
        <v>180</v>
      </c>
      <c r="D77" s="7" t="s">
        <v>12</v>
      </c>
      <c r="E77" s="8">
        <v>0</v>
      </c>
      <c r="F77" s="9">
        <v>0.23</v>
      </c>
      <c r="G77" s="10">
        <f t="shared" si="5"/>
        <v>0</v>
      </c>
      <c r="H77" s="10">
        <f t="shared" si="3"/>
        <v>0</v>
      </c>
    </row>
    <row r="78" spans="1:8" ht="12.75">
      <c r="A78" s="25">
        <f t="shared" si="4"/>
        <v>76</v>
      </c>
      <c r="B78" s="11" t="s">
        <v>83</v>
      </c>
      <c r="C78" s="7">
        <v>45</v>
      </c>
      <c r="D78" s="7" t="s">
        <v>12</v>
      </c>
      <c r="E78" s="8">
        <v>0</v>
      </c>
      <c r="F78" s="9">
        <v>0.23</v>
      </c>
      <c r="G78" s="10">
        <f t="shared" si="5"/>
        <v>0</v>
      </c>
      <c r="H78" s="10">
        <f t="shared" si="3"/>
        <v>0</v>
      </c>
    </row>
    <row r="79" spans="1:8" ht="12.75">
      <c r="A79" s="25">
        <f t="shared" si="4"/>
        <v>77</v>
      </c>
      <c r="B79" s="11" t="s">
        <v>84</v>
      </c>
      <c r="C79" s="7">
        <v>10</v>
      </c>
      <c r="D79" s="7" t="s">
        <v>12</v>
      </c>
      <c r="E79" s="8">
        <v>0</v>
      </c>
      <c r="F79" s="9">
        <v>0.23</v>
      </c>
      <c r="G79" s="10">
        <f t="shared" si="5"/>
        <v>0</v>
      </c>
      <c r="H79" s="10">
        <f t="shared" si="3"/>
        <v>0</v>
      </c>
    </row>
    <row r="80" spans="1:8" ht="12.75">
      <c r="A80" s="25">
        <f t="shared" si="4"/>
        <v>78</v>
      </c>
      <c r="B80" s="11" t="s">
        <v>85</v>
      </c>
      <c r="C80" s="7">
        <v>600</v>
      </c>
      <c r="D80" s="7" t="s">
        <v>12</v>
      </c>
      <c r="E80" s="8">
        <v>0</v>
      </c>
      <c r="F80" s="9">
        <v>0.23</v>
      </c>
      <c r="G80" s="10">
        <f t="shared" si="5"/>
        <v>0</v>
      </c>
      <c r="H80" s="10">
        <f t="shared" si="3"/>
        <v>0</v>
      </c>
    </row>
    <row r="81" spans="1:8" ht="12.75">
      <c r="A81" s="25">
        <f t="shared" si="4"/>
        <v>79</v>
      </c>
      <c r="B81" s="11" t="s">
        <v>86</v>
      </c>
      <c r="C81" s="7">
        <v>35</v>
      </c>
      <c r="D81" s="7" t="s">
        <v>12</v>
      </c>
      <c r="E81" s="8">
        <v>0</v>
      </c>
      <c r="F81" s="9">
        <v>0.23</v>
      </c>
      <c r="G81" s="10">
        <f t="shared" si="5"/>
        <v>0</v>
      </c>
      <c r="H81" s="10">
        <f t="shared" si="3"/>
        <v>0</v>
      </c>
    </row>
    <row r="82" spans="1:8" ht="12.75">
      <c r="A82" s="25">
        <f t="shared" si="4"/>
        <v>80</v>
      </c>
      <c r="B82" s="11" t="s">
        <v>87</v>
      </c>
      <c r="C82" s="7">
        <v>90</v>
      </c>
      <c r="D82" s="7" t="s">
        <v>12</v>
      </c>
      <c r="E82" s="8">
        <v>0</v>
      </c>
      <c r="F82" s="9">
        <v>0.23</v>
      </c>
      <c r="G82" s="10">
        <f t="shared" si="5"/>
        <v>0</v>
      </c>
      <c r="H82" s="10">
        <f t="shared" si="3"/>
        <v>0</v>
      </c>
    </row>
    <row r="83" spans="1:8" ht="12.75">
      <c r="A83" s="25">
        <f t="shared" si="4"/>
        <v>81</v>
      </c>
      <c r="B83" s="11" t="s">
        <v>88</v>
      </c>
      <c r="C83" s="7">
        <v>20</v>
      </c>
      <c r="D83" s="7" t="s">
        <v>12</v>
      </c>
      <c r="E83" s="8">
        <v>0</v>
      </c>
      <c r="F83" s="9">
        <v>0.23</v>
      </c>
      <c r="G83" s="10">
        <f t="shared" si="5"/>
        <v>0</v>
      </c>
      <c r="H83" s="10">
        <f t="shared" si="3"/>
        <v>0</v>
      </c>
    </row>
    <row r="84" spans="1:8" ht="12.75">
      <c r="A84" s="25">
        <f t="shared" si="4"/>
        <v>82</v>
      </c>
      <c r="B84" s="11" t="s">
        <v>89</v>
      </c>
      <c r="C84" s="7">
        <v>100</v>
      </c>
      <c r="D84" s="7" t="s">
        <v>12</v>
      </c>
      <c r="E84" s="8">
        <v>0</v>
      </c>
      <c r="F84" s="9">
        <v>0.23</v>
      </c>
      <c r="G84" s="10">
        <f t="shared" si="5"/>
        <v>0</v>
      </c>
      <c r="H84" s="10">
        <f t="shared" si="3"/>
        <v>0</v>
      </c>
    </row>
    <row r="85" spans="1:8" ht="12.75">
      <c r="A85" s="25">
        <f t="shared" si="4"/>
        <v>83</v>
      </c>
      <c r="B85" s="11" t="s">
        <v>90</v>
      </c>
      <c r="C85" s="7">
        <v>10</v>
      </c>
      <c r="D85" s="7" t="s">
        <v>12</v>
      </c>
      <c r="E85" s="8">
        <v>0</v>
      </c>
      <c r="F85" s="9">
        <v>0.23</v>
      </c>
      <c r="G85" s="10">
        <f t="shared" si="5"/>
        <v>0</v>
      </c>
      <c r="H85" s="10">
        <f t="shared" si="3"/>
        <v>0</v>
      </c>
    </row>
    <row r="86" spans="1:8" ht="12.75">
      <c r="A86" s="25">
        <f t="shared" si="4"/>
        <v>84</v>
      </c>
      <c r="B86" s="21" t="s">
        <v>107</v>
      </c>
      <c r="C86" s="7">
        <v>350</v>
      </c>
      <c r="D86" s="7" t="s">
        <v>12</v>
      </c>
      <c r="E86" s="8">
        <v>0</v>
      </c>
      <c r="F86" s="9">
        <v>0.23</v>
      </c>
      <c r="G86" s="10">
        <f t="shared" si="5"/>
        <v>0</v>
      </c>
      <c r="H86" s="10">
        <f t="shared" si="3"/>
        <v>0</v>
      </c>
    </row>
    <row r="87" spans="1:8" ht="25.5">
      <c r="A87" s="25">
        <f t="shared" si="4"/>
        <v>85</v>
      </c>
      <c r="B87" s="23" t="s">
        <v>91</v>
      </c>
      <c r="C87" s="7">
        <v>500</v>
      </c>
      <c r="D87" s="7" t="s">
        <v>12</v>
      </c>
      <c r="E87" s="8">
        <v>0</v>
      </c>
      <c r="F87" s="9">
        <v>0.23</v>
      </c>
      <c r="G87" s="10">
        <f t="shared" si="5"/>
        <v>0</v>
      </c>
      <c r="H87" s="10">
        <f t="shared" si="3"/>
        <v>0</v>
      </c>
    </row>
    <row r="88" spans="1:8" ht="12.75">
      <c r="A88" s="25">
        <f t="shared" si="4"/>
        <v>86</v>
      </c>
      <c r="B88" s="11" t="s">
        <v>92</v>
      </c>
      <c r="C88" s="7">
        <v>350</v>
      </c>
      <c r="D88" s="7" t="s">
        <v>12</v>
      </c>
      <c r="E88" s="8">
        <v>0</v>
      </c>
      <c r="F88" s="9">
        <v>0.23</v>
      </c>
      <c r="G88" s="10">
        <f t="shared" si="5"/>
        <v>0</v>
      </c>
      <c r="H88" s="10">
        <f t="shared" si="3"/>
        <v>0</v>
      </c>
    </row>
    <row r="89" spans="1:8" ht="12.75">
      <c r="A89" s="25">
        <f t="shared" si="4"/>
        <v>87</v>
      </c>
      <c r="B89" s="11" t="s">
        <v>93</v>
      </c>
      <c r="C89" s="7">
        <v>15</v>
      </c>
      <c r="D89" s="7" t="s">
        <v>12</v>
      </c>
      <c r="E89" s="8">
        <v>0</v>
      </c>
      <c r="F89" s="9">
        <v>0.23</v>
      </c>
      <c r="G89" s="10">
        <f t="shared" si="5"/>
        <v>0</v>
      </c>
      <c r="H89" s="10">
        <f t="shared" si="3"/>
        <v>0</v>
      </c>
    </row>
    <row r="90" spans="1:8" ht="12.75">
      <c r="A90" s="25">
        <f t="shared" si="4"/>
        <v>88</v>
      </c>
      <c r="B90" s="11" t="s">
        <v>94</v>
      </c>
      <c r="C90" s="7">
        <v>20</v>
      </c>
      <c r="D90" s="7" t="s">
        <v>12</v>
      </c>
      <c r="E90" s="8">
        <v>0</v>
      </c>
      <c r="F90" s="9">
        <v>0.23</v>
      </c>
      <c r="G90" s="10">
        <f t="shared" si="5"/>
        <v>0</v>
      </c>
      <c r="H90" s="10">
        <f t="shared" si="3"/>
        <v>0</v>
      </c>
    </row>
    <row r="91" spans="1:8" ht="12.75">
      <c r="A91" s="25">
        <f t="shared" si="4"/>
        <v>89</v>
      </c>
      <c r="B91" s="11" t="s">
        <v>95</v>
      </c>
      <c r="C91" s="7">
        <v>80</v>
      </c>
      <c r="D91" s="7" t="s">
        <v>12</v>
      </c>
      <c r="E91" s="8">
        <v>0</v>
      </c>
      <c r="F91" s="9">
        <v>0.23</v>
      </c>
      <c r="G91" s="10">
        <f t="shared" si="5"/>
        <v>0</v>
      </c>
      <c r="H91" s="10">
        <f t="shared" si="3"/>
        <v>0</v>
      </c>
    </row>
    <row r="92" spans="1:8" ht="12.75">
      <c r="A92" s="25">
        <f t="shared" si="4"/>
        <v>90</v>
      </c>
      <c r="B92" s="11" t="s">
        <v>96</v>
      </c>
      <c r="C92" s="7">
        <v>90</v>
      </c>
      <c r="D92" s="7" t="s">
        <v>12</v>
      </c>
      <c r="E92" s="8">
        <v>0</v>
      </c>
      <c r="F92" s="9">
        <v>0.23</v>
      </c>
      <c r="G92" s="10">
        <f t="shared" si="5"/>
        <v>0</v>
      </c>
      <c r="H92" s="10">
        <f t="shared" si="3"/>
        <v>0</v>
      </c>
    </row>
    <row r="93" spans="1:8" ht="12.75">
      <c r="A93" s="25">
        <f t="shared" si="4"/>
        <v>91</v>
      </c>
      <c r="B93" s="11" t="s">
        <v>97</v>
      </c>
      <c r="C93" s="7">
        <v>70</v>
      </c>
      <c r="D93" s="7" t="s">
        <v>12</v>
      </c>
      <c r="E93" s="8">
        <v>0</v>
      </c>
      <c r="F93" s="9">
        <v>0.23</v>
      </c>
      <c r="G93" s="10">
        <f t="shared" si="5"/>
        <v>0</v>
      </c>
      <c r="H93" s="10">
        <f>ROUND(G93*F93+G93,2)</f>
        <v>0</v>
      </c>
    </row>
    <row r="94" spans="1:8" ht="12.75">
      <c r="A94" s="25">
        <f t="shared" si="4"/>
        <v>92</v>
      </c>
      <c r="B94" s="11" t="s">
        <v>98</v>
      </c>
      <c r="C94" s="7">
        <v>70</v>
      </c>
      <c r="D94" s="7" t="s">
        <v>12</v>
      </c>
      <c r="E94" s="8">
        <v>0</v>
      </c>
      <c r="F94" s="9">
        <v>0.23</v>
      </c>
      <c r="G94" s="10">
        <f t="shared" si="5"/>
        <v>0</v>
      </c>
      <c r="H94" s="10">
        <f>ROUND(G94*F94+G94,2)</f>
        <v>0</v>
      </c>
    </row>
    <row r="95" spans="1:8" ht="12.75">
      <c r="A95" s="25">
        <f t="shared" si="4"/>
        <v>93</v>
      </c>
      <c r="B95" s="11" t="s">
        <v>99</v>
      </c>
      <c r="C95" s="7">
        <v>40</v>
      </c>
      <c r="D95" s="7" t="s">
        <v>10</v>
      </c>
      <c r="E95" s="8">
        <v>0</v>
      </c>
      <c r="F95" s="9">
        <v>0.23</v>
      </c>
      <c r="G95" s="10">
        <f t="shared" si="5"/>
        <v>0</v>
      </c>
      <c r="H95" s="10">
        <f>ROUND(G95*F95+G95,2)</f>
        <v>0</v>
      </c>
    </row>
    <row r="96" spans="1:8" ht="12.75">
      <c r="A96" s="25">
        <f t="shared" si="4"/>
        <v>94</v>
      </c>
      <c r="B96" s="23" t="s">
        <v>100</v>
      </c>
      <c r="C96" s="7">
        <v>500</v>
      </c>
      <c r="D96" s="7" t="s">
        <v>10</v>
      </c>
      <c r="E96" s="8">
        <v>0</v>
      </c>
      <c r="F96" s="9">
        <v>0.23</v>
      </c>
      <c r="G96" s="10">
        <f t="shared" si="5"/>
        <v>0</v>
      </c>
      <c r="H96" s="10">
        <f>ROUND(G96*F96+G96,2)</f>
        <v>0</v>
      </c>
    </row>
    <row r="97" spans="1:8" ht="12.75">
      <c r="A97" s="27" t="s">
        <v>101</v>
      </c>
      <c r="B97" s="27"/>
      <c r="C97" s="27"/>
      <c r="D97" s="27"/>
      <c r="E97" s="27"/>
      <c r="F97" s="27"/>
      <c r="G97" s="15">
        <f>SUM(G3:G96)</f>
        <v>0</v>
      </c>
      <c r="H97" s="15">
        <f>SUM(H3:H96)</f>
        <v>0</v>
      </c>
    </row>
    <row r="98" spans="1:8" ht="12.75">
      <c r="A98" s="16"/>
      <c r="B98" s="17"/>
      <c r="C98" s="18"/>
      <c r="D98" s="18"/>
      <c r="E98" s="19"/>
      <c r="F98" s="20"/>
      <c r="G98" s="19"/>
      <c r="H98" s="19"/>
    </row>
  </sheetData>
  <sheetProtection/>
  <mergeCells count="1">
    <mergeCell ref="A97:F9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ZamPubliczne</dc:creator>
  <cp:keywords/>
  <dc:description/>
  <cp:lastModifiedBy>Magdalena Janicka</cp:lastModifiedBy>
  <dcterms:created xsi:type="dcterms:W3CDTF">2016-04-26T07:44:47Z</dcterms:created>
  <dcterms:modified xsi:type="dcterms:W3CDTF">2022-05-26T09:46:20Z</dcterms:modified>
  <cp:category/>
  <cp:version/>
  <cp:contentType/>
  <cp:contentStatus/>
</cp:coreProperties>
</file>