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Arkusz1!$A$8:$J$56</definedName>
  </definedNames>
  <calcPr calcId="145621"/>
</workbook>
</file>

<file path=xl/calcChain.xml><?xml version="1.0" encoding="utf-8"?>
<calcChain xmlns="http://schemas.openxmlformats.org/spreadsheetml/2006/main">
  <c r="J9" i="1" l="1"/>
  <c r="G54" i="1"/>
  <c r="J10" i="1" l="1"/>
  <c r="J11" i="1"/>
  <c r="J12" i="1"/>
  <c r="J22" i="1"/>
  <c r="J23" i="1"/>
  <c r="J13" i="1"/>
  <c r="J33" i="1"/>
  <c r="J24" i="1"/>
  <c r="J34" i="1"/>
  <c r="J35" i="1"/>
  <c r="J14" i="1"/>
  <c r="J25" i="1"/>
  <c r="J26" i="1"/>
  <c r="J15" i="1"/>
  <c r="J27" i="1"/>
  <c r="J28" i="1"/>
  <c r="J16" i="1"/>
  <c r="J36" i="1"/>
  <c r="J37" i="1"/>
  <c r="J29" i="1"/>
  <c r="J17" i="1"/>
  <c r="J38" i="1"/>
  <c r="J39" i="1"/>
  <c r="J40" i="1"/>
  <c r="J52" i="1"/>
  <c r="J41" i="1"/>
  <c r="J42" i="1"/>
  <c r="J18" i="1"/>
  <c r="J43" i="1"/>
  <c r="J44" i="1"/>
  <c r="J30" i="1"/>
  <c r="J45" i="1"/>
  <c r="J19" i="1"/>
  <c r="J31" i="1"/>
  <c r="J46" i="1"/>
  <c r="J20" i="1"/>
  <c r="J47" i="1"/>
  <c r="J48" i="1"/>
  <c r="J49" i="1"/>
  <c r="J50" i="1"/>
  <c r="J51" i="1"/>
  <c r="J32" i="1"/>
  <c r="J53" i="1"/>
  <c r="J21" i="1"/>
  <c r="J54" i="1" l="1"/>
  <c r="J55" i="1" s="1"/>
</calcChain>
</file>

<file path=xl/sharedStrings.xml><?xml version="1.0" encoding="utf-8"?>
<sst xmlns="http://schemas.openxmlformats.org/spreadsheetml/2006/main" count="115" uniqueCount="29">
  <si>
    <t>FORMULARZ CENOWY</t>
  </si>
  <si>
    <t>LP</t>
  </si>
  <si>
    <t>Numer
telefonu</t>
  </si>
  <si>
    <t>TAK</t>
  </si>
  <si>
    <t>NIE</t>
  </si>
  <si>
    <t>Suma urządzenia:</t>
  </si>
  <si>
    <t>Suma abonament:</t>
  </si>
  <si>
    <t>data:</t>
  </si>
  <si>
    <t>…………………………</t>
  </si>
  <si>
    <t>podpis:</t>
  </si>
  <si>
    <t>……………………………………………………………………………….</t>
  </si>
  <si>
    <t xml:space="preserve">x </t>
  </si>
  <si>
    <t>x</t>
  </si>
  <si>
    <t>"Świadczenie usług telekomunikacyjnych w zakresie telefonii komórkowej wraz z dostawą fabrycznie nowych telefonów komórkowych"</t>
  </si>
  <si>
    <t>W odpowiedzi na ogłoszenie o zamówieniu na zadanie pn.:</t>
  </si>
  <si>
    <t>załącznik nr 3</t>
  </si>
  <si>
    <t>Razem (urządzenie i abonament):</t>
  </si>
  <si>
    <t>Telefon
TAK / NIE</t>
  </si>
  <si>
    <t>Maksymalna dopuszczalna cena urządzenia (netto) [PLN]</t>
  </si>
  <si>
    <t>Proponowana cena urządzenia (netto) [PLN]</t>
  </si>
  <si>
    <t>Proponowana miesięczna kwota abonamentu (netto) [PLN]</t>
  </si>
  <si>
    <t>Całkowita kwota abonamentu w trakcie trwania umowy (netto)</t>
  </si>
  <si>
    <t>Typ urządzenia</t>
  </si>
  <si>
    <t>-</t>
  </si>
  <si>
    <t>Maksymalna dopuszczalna cena abonamentu (netto) [PLN]</t>
  </si>
  <si>
    <t>Liczba miesięcy związania nową umową 25 /1-szy miesiąc przejściowy/</t>
  </si>
  <si>
    <t xml:space="preserve">  </t>
  </si>
  <si>
    <t xml:space="preserve">Rejestrator </t>
  </si>
  <si>
    <t xml:space="preserve">Smartfon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</si>
</sst>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44" fontId="6" fillId="0" borderId="2" xfId="1" applyNumberFormat="1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hidden="1"/>
    </xf>
    <xf numFmtId="14" fontId="6" fillId="0" borderId="2" xfId="0" applyNumberFormat="1" applyFont="1" applyBorder="1" applyAlignment="1" applyProtection="1">
      <alignment vertical="center"/>
      <protection hidden="1"/>
    </xf>
    <xf numFmtId="44" fontId="7" fillId="0" borderId="2" xfId="1" applyNumberFormat="1" applyFont="1" applyBorder="1" applyAlignment="1" applyProtection="1">
      <alignment horizontal="left" vertical="center"/>
      <protection hidden="1"/>
    </xf>
    <xf numFmtId="44" fontId="5" fillId="0" borderId="2" xfId="1" applyNumberFormat="1" applyFont="1" applyBorder="1" applyAlignment="1" applyProtection="1">
      <alignment horizontal="left" vertical="center"/>
      <protection hidden="1"/>
    </xf>
    <xf numFmtId="44" fontId="5" fillId="0" borderId="3" xfId="1" applyNumberFormat="1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Protection="1">
      <protection hidden="1"/>
    </xf>
    <xf numFmtId="0" fontId="2" fillId="0" borderId="5" xfId="0" applyFont="1" applyBorder="1" applyAlignment="1" applyProtection="1">
      <alignment horizontal="left" vertical="center" indent="1"/>
      <protection hidden="1"/>
    </xf>
    <xf numFmtId="0" fontId="0" fillId="2" borderId="7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6" fillId="0" borderId="8" xfId="0" applyFont="1" applyFill="1" applyBorder="1" applyAlignment="1" applyProtection="1">
      <alignment horizontal="center"/>
      <protection locked="0"/>
    </xf>
    <xf numFmtId="3" fontId="6" fillId="0" borderId="2" xfId="0" applyNumberFormat="1" applyFont="1" applyBorder="1" applyAlignment="1" applyProtection="1">
      <alignment horizontal="center" vertical="center"/>
      <protection hidden="1"/>
    </xf>
    <xf numFmtId="44" fontId="2" fillId="0" borderId="6" xfId="0" applyNumberFormat="1" applyFont="1" applyBorder="1" applyAlignment="1" applyProtection="1">
      <alignment horizontal="left" vertical="center" indent="1"/>
      <protection hidden="1"/>
    </xf>
    <xf numFmtId="0" fontId="9" fillId="0" borderId="5" xfId="0" applyFont="1" applyBorder="1" applyAlignment="1" applyProtection="1">
      <alignment horizontal="left" vertical="center" wrapText="1" inden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0" fillId="0" borderId="2" xfId="0" applyBorder="1"/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44" fontId="6" fillId="0" borderId="2" xfId="1" applyNumberFormat="1" applyFont="1" applyBorder="1" applyAlignment="1" applyProtection="1">
      <alignment horizontal="left" vertical="center"/>
      <protection hidden="1"/>
    </xf>
    <xf numFmtId="44" fontId="6" fillId="0" borderId="2" xfId="1" applyNumberFormat="1" applyFont="1" applyBorder="1" applyAlignment="1" applyProtection="1">
      <alignment horizontal="center" vertical="center"/>
      <protection hidden="1"/>
    </xf>
    <xf numFmtId="44" fontId="6" fillId="0" borderId="3" xfId="1" applyNumberFormat="1" applyFont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</cellXfs>
  <cellStyles count="2">
    <cellStyle name="Normalny" xfId="0" builtinId="0"/>
    <cellStyle name="Walutowy" xfId="1" builtinId="4"/>
  </cellStyles>
  <dxfs count="3">
    <dxf>
      <font>
        <color rgb="FF9C0006"/>
      </font>
    </dxf>
    <dxf>
      <fill>
        <patternFill>
          <bgColor rgb="FFFFF8E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workbookViewId="0">
      <selection activeCell="B45" sqref="B45"/>
    </sheetView>
  </sheetViews>
  <sheetFormatPr defaultRowHeight="15" x14ac:dyDescent="0.25"/>
  <cols>
    <col min="2" max="2" width="13.28515625" customWidth="1"/>
    <col min="3" max="3" width="16" customWidth="1"/>
    <col min="4" max="4" width="14" customWidth="1"/>
    <col min="5" max="5" width="12.42578125" customWidth="1"/>
    <col min="6" max="6" width="15.42578125" customWidth="1"/>
    <col min="7" max="7" width="12.5703125" customWidth="1"/>
    <col min="8" max="8" width="13.7109375" customWidth="1"/>
    <col min="9" max="9" width="15.28515625" customWidth="1"/>
    <col min="10" max="10" width="20.5703125" customWidth="1"/>
  </cols>
  <sheetData>
    <row r="1" spans="1:15" ht="15.75" x14ac:dyDescent="0.25">
      <c r="A1" s="1"/>
      <c r="B1" s="21"/>
      <c r="C1" s="31"/>
      <c r="D1" s="2"/>
      <c r="E1" s="2"/>
      <c r="F1" s="2"/>
      <c r="G1" s="2"/>
      <c r="H1" s="2"/>
      <c r="I1" s="2" t="s">
        <v>15</v>
      </c>
      <c r="J1" s="2"/>
    </row>
    <row r="2" spans="1:15" ht="15.75" x14ac:dyDescent="0.25">
      <c r="A2" s="1"/>
      <c r="B2" s="21"/>
      <c r="C2" s="31"/>
      <c r="D2" s="2"/>
      <c r="E2" s="2"/>
      <c r="F2" s="2"/>
      <c r="G2" s="2"/>
      <c r="H2" s="2"/>
      <c r="I2" s="2"/>
      <c r="J2" s="2"/>
    </row>
    <row r="3" spans="1:15" ht="15.75" x14ac:dyDescent="0.25">
      <c r="A3" s="1"/>
      <c r="B3" s="21"/>
      <c r="C3" s="31"/>
      <c r="D3" s="2"/>
      <c r="E3" s="2"/>
      <c r="F3" s="2"/>
      <c r="G3" s="2"/>
      <c r="H3" s="2"/>
      <c r="I3" s="2"/>
      <c r="J3" s="2"/>
    </row>
    <row r="4" spans="1:15" ht="15.75" x14ac:dyDescent="0.25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</row>
    <row r="5" spans="1:15" ht="15.75" x14ac:dyDescent="0.25">
      <c r="A5" s="33" t="s">
        <v>14</v>
      </c>
      <c r="B5" s="33"/>
      <c r="C5" s="33"/>
      <c r="D5" s="33"/>
      <c r="E5" s="33"/>
      <c r="F5" s="33"/>
      <c r="G5" s="33"/>
      <c r="H5" s="33"/>
      <c r="I5" s="33"/>
      <c r="J5" s="33"/>
    </row>
    <row r="6" spans="1:15" ht="31.5" customHeight="1" x14ac:dyDescent="0.25">
      <c r="A6" s="34" t="s">
        <v>13</v>
      </c>
      <c r="B6" s="34"/>
      <c r="C6" s="34"/>
      <c r="D6" s="34"/>
      <c r="E6" s="34"/>
      <c r="F6" s="34"/>
      <c r="G6" s="34"/>
      <c r="H6" s="34"/>
      <c r="I6" s="34"/>
      <c r="J6" s="34"/>
    </row>
    <row r="7" spans="1:15" ht="16.5" thickBot="1" x14ac:dyDescent="0.3">
      <c r="A7" s="1"/>
      <c r="B7" s="21"/>
      <c r="C7" s="2"/>
      <c r="D7" s="2"/>
      <c r="E7" s="2"/>
      <c r="F7" s="2"/>
      <c r="G7" s="2"/>
      <c r="H7" s="2"/>
      <c r="I7" s="2"/>
      <c r="J7" s="2"/>
    </row>
    <row r="8" spans="1:15" ht="63.75" x14ac:dyDescent="0.25">
      <c r="A8" s="26" t="s">
        <v>1</v>
      </c>
      <c r="B8" s="24" t="s">
        <v>22</v>
      </c>
      <c r="C8" s="24" t="s">
        <v>2</v>
      </c>
      <c r="D8" s="24" t="s">
        <v>25</v>
      </c>
      <c r="E8" s="24" t="s">
        <v>17</v>
      </c>
      <c r="F8" s="24" t="s">
        <v>18</v>
      </c>
      <c r="G8" s="24" t="s">
        <v>19</v>
      </c>
      <c r="H8" s="24" t="s">
        <v>24</v>
      </c>
      <c r="I8" s="24" t="s">
        <v>20</v>
      </c>
      <c r="J8" s="27" t="s">
        <v>21</v>
      </c>
      <c r="L8" s="22"/>
      <c r="M8" s="22"/>
      <c r="N8" s="22"/>
      <c r="O8" s="22"/>
    </row>
    <row r="9" spans="1:15" x14ac:dyDescent="0.25">
      <c r="A9" s="3">
        <v>1</v>
      </c>
      <c r="B9" s="25" t="s">
        <v>27</v>
      </c>
      <c r="C9" s="18">
        <v>694421902</v>
      </c>
      <c r="D9" s="4">
        <v>24</v>
      </c>
      <c r="E9" s="4" t="s">
        <v>3</v>
      </c>
      <c r="F9" s="28">
        <v>1500</v>
      </c>
      <c r="G9" s="5"/>
      <c r="H9" s="28">
        <v>40</v>
      </c>
      <c r="I9" s="5"/>
      <c r="J9" s="30">
        <f t="shared" ref="J9:J35" si="0">I9*D9</f>
        <v>0</v>
      </c>
    </row>
    <row r="10" spans="1:15" x14ac:dyDescent="0.25">
      <c r="A10" s="3">
        <v>2</v>
      </c>
      <c r="B10" s="25" t="s">
        <v>27</v>
      </c>
      <c r="C10" s="18">
        <v>694421903</v>
      </c>
      <c r="D10" s="4">
        <v>24</v>
      </c>
      <c r="E10" s="4" t="s">
        <v>3</v>
      </c>
      <c r="F10" s="28">
        <v>1500</v>
      </c>
      <c r="G10" s="5"/>
      <c r="H10" s="28">
        <v>40</v>
      </c>
      <c r="I10" s="5"/>
      <c r="J10" s="30">
        <f t="shared" si="0"/>
        <v>0</v>
      </c>
    </row>
    <row r="11" spans="1:15" x14ac:dyDescent="0.25">
      <c r="A11" s="3">
        <v>3</v>
      </c>
      <c r="B11" s="25" t="s">
        <v>27</v>
      </c>
      <c r="C11" s="18">
        <v>694421904</v>
      </c>
      <c r="D11" s="4">
        <v>24</v>
      </c>
      <c r="E11" s="4" t="s">
        <v>3</v>
      </c>
      <c r="F11" s="28">
        <v>1500</v>
      </c>
      <c r="G11" s="5"/>
      <c r="H11" s="28">
        <v>40</v>
      </c>
      <c r="I11" s="5"/>
      <c r="J11" s="30">
        <f t="shared" si="0"/>
        <v>0</v>
      </c>
    </row>
    <row r="12" spans="1:15" x14ac:dyDescent="0.25">
      <c r="A12" s="3">
        <v>4</v>
      </c>
      <c r="B12" s="25" t="s">
        <v>27</v>
      </c>
      <c r="C12" s="18">
        <v>694421905</v>
      </c>
      <c r="D12" s="4">
        <v>24</v>
      </c>
      <c r="E12" s="4" t="s">
        <v>3</v>
      </c>
      <c r="F12" s="28">
        <v>1500</v>
      </c>
      <c r="G12" s="5"/>
      <c r="H12" s="28">
        <v>40</v>
      </c>
      <c r="I12" s="5"/>
      <c r="J12" s="30">
        <f t="shared" si="0"/>
        <v>0</v>
      </c>
    </row>
    <row r="13" spans="1:15" x14ac:dyDescent="0.25">
      <c r="A13" s="3">
        <v>5</v>
      </c>
      <c r="B13" s="25" t="s">
        <v>27</v>
      </c>
      <c r="C13" s="18">
        <v>694421908</v>
      </c>
      <c r="D13" s="4">
        <v>24</v>
      </c>
      <c r="E13" s="4" t="s">
        <v>3</v>
      </c>
      <c r="F13" s="28">
        <v>1500</v>
      </c>
      <c r="G13" s="5"/>
      <c r="H13" s="28">
        <v>40</v>
      </c>
      <c r="I13" s="5"/>
      <c r="J13" s="30">
        <f t="shared" si="0"/>
        <v>0</v>
      </c>
      <c r="K13" t="s">
        <v>26</v>
      </c>
    </row>
    <row r="14" spans="1:15" x14ac:dyDescent="0.25">
      <c r="A14" s="3">
        <v>6</v>
      </c>
      <c r="B14" s="25" t="s">
        <v>27</v>
      </c>
      <c r="C14" s="18">
        <v>694421913</v>
      </c>
      <c r="D14" s="4">
        <v>24</v>
      </c>
      <c r="E14" s="4" t="s">
        <v>3</v>
      </c>
      <c r="F14" s="28">
        <v>1500</v>
      </c>
      <c r="G14" s="5"/>
      <c r="H14" s="28">
        <v>40</v>
      </c>
      <c r="I14" s="5"/>
      <c r="J14" s="30">
        <f t="shared" si="0"/>
        <v>0</v>
      </c>
    </row>
    <row r="15" spans="1:15" x14ac:dyDescent="0.25">
      <c r="A15" s="3">
        <v>7</v>
      </c>
      <c r="B15" s="25" t="s">
        <v>27</v>
      </c>
      <c r="C15" s="18">
        <v>694421916</v>
      </c>
      <c r="D15" s="4">
        <v>24</v>
      </c>
      <c r="E15" s="4" t="s">
        <v>3</v>
      </c>
      <c r="F15" s="28">
        <v>1500</v>
      </c>
      <c r="G15" s="5"/>
      <c r="H15" s="28">
        <v>40</v>
      </c>
      <c r="I15" s="5"/>
      <c r="J15" s="30">
        <f t="shared" si="0"/>
        <v>0</v>
      </c>
    </row>
    <row r="16" spans="1:15" x14ac:dyDescent="0.25">
      <c r="A16" s="3">
        <v>8</v>
      </c>
      <c r="B16" s="25" t="s">
        <v>27</v>
      </c>
      <c r="C16" s="18">
        <v>694421919</v>
      </c>
      <c r="D16" s="4">
        <v>24</v>
      </c>
      <c r="E16" s="4" t="s">
        <v>3</v>
      </c>
      <c r="F16" s="28">
        <v>1500</v>
      </c>
      <c r="G16" s="5"/>
      <c r="H16" s="28">
        <v>40</v>
      </c>
      <c r="I16" s="5"/>
      <c r="J16" s="30">
        <f t="shared" si="0"/>
        <v>0</v>
      </c>
    </row>
    <row r="17" spans="1:10" x14ac:dyDescent="0.25">
      <c r="A17" s="3">
        <v>9</v>
      </c>
      <c r="B17" s="25" t="s">
        <v>27</v>
      </c>
      <c r="C17" s="18">
        <v>694421923</v>
      </c>
      <c r="D17" s="4">
        <v>24</v>
      </c>
      <c r="E17" s="4" t="s">
        <v>3</v>
      </c>
      <c r="F17" s="28">
        <v>1500</v>
      </c>
      <c r="G17" s="5"/>
      <c r="H17" s="28">
        <v>40</v>
      </c>
      <c r="I17" s="5"/>
      <c r="J17" s="30">
        <f t="shared" si="0"/>
        <v>0</v>
      </c>
    </row>
    <row r="18" spans="1:10" x14ac:dyDescent="0.25">
      <c r="A18" s="3">
        <v>10</v>
      </c>
      <c r="B18" s="25" t="s">
        <v>27</v>
      </c>
      <c r="C18" s="18">
        <v>694421930</v>
      </c>
      <c r="D18" s="4">
        <v>24</v>
      </c>
      <c r="E18" s="4" t="s">
        <v>3</v>
      </c>
      <c r="F18" s="28">
        <v>1500</v>
      </c>
      <c r="G18" s="5"/>
      <c r="H18" s="28">
        <v>40</v>
      </c>
      <c r="I18" s="5"/>
      <c r="J18" s="30">
        <f t="shared" si="0"/>
        <v>0</v>
      </c>
    </row>
    <row r="19" spans="1:10" x14ac:dyDescent="0.25">
      <c r="A19" s="3">
        <v>11</v>
      </c>
      <c r="B19" s="25" t="s">
        <v>27</v>
      </c>
      <c r="C19" s="18">
        <v>694421935</v>
      </c>
      <c r="D19" s="4">
        <v>24</v>
      </c>
      <c r="E19" s="4" t="s">
        <v>3</v>
      </c>
      <c r="F19" s="28">
        <v>1500</v>
      </c>
      <c r="G19" s="5"/>
      <c r="H19" s="28">
        <v>40</v>
      </c>
      <c r="I19" s="5"/>
      <c r="J19" s="30">
        <f t="shared" si="0"/>
        <v>0</v>
      </c>
    </row>
    <row r="20" spans="1:10" x14ac:dyDescent="0.25">
      <c r="A20" s="3">
        <v>12</v>
      </c>
      <c r="B20" s="25" t="s">
        <v>27</v>
      </c>
      <c r="C20" s="18">
        <v>694421940</v>
      </c>
      <c r="D20" s="4">
        <v>24</v>
      </c>
      <c r="E20" s="4" t="s">
        <v>3</v>
      </c>
      <c r="F20" s="28">
        <v>1500</v>
      </c>
      <c r="G20" s="5"/>
      <c r="H20" s="28">
        <v>40</v>
      </c>
      <c r="I20" s="5"/>
      <c r="J20" s="30">
        <f t="shared" si="0"/>
        <v>0</v>
      </c>
    </row>
    <row r="21" spans="1:10" x14ac:dyDescent="0.25">
      <c r="A21" s="3">
        <v>13</v>
      </c>
      <c r="B21" s="25" t="s">
        <v>27</v>
      </c>
      <c r="C21" s="18">
        <v>694421901</v>
      </c>
      <c r="D21" s="4">
        <v>24</v>
      </c>
      <c r="E21" s="4" t="s">
        <v>3</v>
      </c>
      <c r="F21" s="28">
        <v>1500</v>
      </c>
      <c r="G21" s="5"/>
      <c r="H21" s="28">
        <v>40</v>
      </c>
      <c r="I21" s="5"/>
      <c r="J21" s="30">
        <f t="shared" si="0"/>
        <v>0</v>
      </c>
    </row>
    <row r="22" spans="1:10" x14ac:dyDescent="0.25">
      <c r="A22" s="3">
        <v>14</v>
      </c>
      <c r="B22" s="25" t="s">
        <v>27</v>
      </c>
      <c r="C22" s="18">
        <v>694421906</v>
      </c>
      <c r="D22" s="4">
        <v>24</v>
      </c>
      <c r="E22" s="4" t="s">
        <v>3</v>
      </c>
      <c r="F22" s="28">
        <v>1500</v>
      </c>
      <c r="G22" s="5"/>
      <c r="H22" s="28">
        <v>40</v>
      </c>
      <c r="I22" s="5"/>
      <c r="J22" s="30">
        <f t="shared" si="0"/>
        <v>0</v>
      </c>
    </row>
    <row r="23" spans="1:10" x14ac:dyDescent="0.25">
      <c r="A23" s="3">
        <v>15</v>
      </c>
      <c r="B23" s="25" t="s">
        <v>27</v>
      </c>
      <c r="C23" s="18">
        <v>694421907</v>
      </c>
      <c r="D23" s="4">
        <v>24</v>
      </c>
      <c r="E23" s="4" t="s">
        <v>3</v>
      </c>
      <c r="F23" s="28">
        <v>1500</v>
      </c>
      <c r="G23" s="5"/>
      <c r="H23" s="28">
        <v>40</v>
      </c>
      <c r="I23" s="5"/>
      <c r="J23" s="30">
        <f t="shared" si="0"/>
        <v>0</v>
      </c>
    </row>
    <row r="24" spans="1:10" x14ac:dyDescent="0.25">
      <c r="A24" s="3">
        <v>16</v>
      </c>
      <c r="B24" s="25" t="s">
        <v>27</v>
      </c>
      <c r="C24" s="18">
        <v>694421910</v>
      </c>
      <c r="D24" s="4">
        <v>24</v>
      </c>
      <c r="E24" s="4" t="s">
        <v>3</v>
      </c>
      <c r="F24" s="28">
        <v>1500</v>
      </c>
      <c r="G24" s="5"/>
      <c r="H24" s="28">
        <v>40</v>
      </c>
      <c r="I24" s="5"/>
      <c r="J24" s="30">
        <f t="shared" si="0"/>
        <v>0</v>
      </c>
    </row>
    <row r="25" spans="1:10" x14ac:dyDescent="0.25">
      <c r="A25" s="3">
        <v>17</v>
      </c>
      <c r="B25" s="25" t="s">
        <v>27</v>
      </c>
      <c r="C25" s="18">
        <v>694421914</v>
      </c>
      <c r="D25" s="4">
        <v>24</v>
      </c>
      <c r="E25" s="4" t="s">
        <v>3</v>
      </c>
      <c r="F25" s="28">
        <v>1500</v>
      </c>
      <c r="G25" s="5"/>
      <c r="H25" s="28">
        <v>40</v>
      </c>
      <c r="I25" s="5"/>
      <c r="J25" s="30">
        <f t="shared" si="0"/>
        <v>0</v>
      </c>
    </row>
    <row r="26" spans="1:10" x14ac:dyDescent="0.25">
      <c r="A26" s="3">
        <v>18</v>
      </c>
      <c r="B26" s="25" t="s">
        <v>27</v>
      </c>
      <c r="C26" s="18">
        <v>694421915</v>
      </c>
      <c r="D26" s="4">
        <v>24</v>
      </c>
      <c r="E26" s="4" t="s">
        <v>3</v>
      </c>
      <c r="F26" s="28">
        <v>1500</v>
      </c>
      <c r="G26" s="5"/>
      <c r="H26" s="28">
        <v>40</v>
      </c>
      <c r="I26" s="5"/>
      <c r="J26" s="30">
        <f t="shared" si="0"/>
        <v>0</v>
      </c>
    </row>
    <row r="27" spans="1:10" x14ac:dyDescent="0.25">
      <c r="A27" s="3">
        <v>19</v>
      </c>
      <c r="B27" s="25" t="s">
        <v>27</v>
      </c>
      <c r="C27" s="18">
        <v>694421917</v>
      </c>
      <c r="D27" s="4">
        <v>24</v>
      </c>
      <c r="E27" s="4" t="s">
        <v>3</v>
      </c>
      <c r="F27" s="28">
        <v>1500</v>
      </c>
      <c r="G27" s="5"/>
      <c r="H27" s="28">
        <v>40</v>
      </c>
      <c r="I27" s="5"/>
      <c r="J27" s="30">
        <f t="shared" si="0"/>
        <v>0</v>
      </c>
    </row>
    <row r="28" spans="1:10" x14ac:dyDescent="0.25">
      <c r="A28" s="3">
        <v>20</v>
      </c>
      <c r="B28" s="25" t="s">
        <v>27</v>
      </c>
      <c r="C28" s="18">
        <v>694421918</v>
      </c>
      <c r="D28" s="4">
        <v>24</v>
      </c>
      <c r="E28" s="4" t="s">
        <v>3</v>
      </c>
      <c r="F28" s="28">
        <v>1500</v>
      </c>
      <c r="G28" s="5"/>
      <c r="H28" s="28">
        <v>40</v>
      </c>
      <c r="I28" s="5"/>
      <c r="J28" s="30">
        <f t="shared" si="0"/>
        <v>0</v>
      </c>
    </row>
    <row r="29" spans="1:10" x14ac:dyDescent="0.25">
      <c r="A29" s="3">
        <v>21</v>
      </c>
      <c r="B29" s="25" t="s">
        <v>27</v>
      </c>
      <c r="C29" s="18">
        <v>694421922</v>
      </c>
      <c r="D29" s="4">
        <v>24</v>
      </c>
      <c r="E29" s="4" t="s">
        <v>3</v>
      </c>
      <c r="F29" s="28">
        <v>1500</v>
      </c>
      <c r="G29" s="5"/>
      <c r="H29" s="28">
        <v>40</v>
      </c>
      <c r="I29" s="5"/>
      <c r="J29" s="30">
        <f t="shared" si="0"/>
        <v>0</v>
      </c>
    </row>
    <row r="30" spans="1:10" x14ac:dyDescent="0.25">
      <c r="A30" s="3">
        <v>22</v>
      </c>
      <c r="B30" s="25" t="s">
        <v>27</v>
      </c>
      <c r="C30" s="18">
        <v>694421933</v>
      </c>
      <c r="D30" s="4">
        <v>24</v>
      </c>
      <c r="E30" s="4" t="s">
        <v>3</v>
      </c>
      <c r="F30" s="28">
        <v>1500</v>
      </c>
      <c r="G30" s="5"/>
      <c r="H30" s="28">
        <v>40</v>
      </c>
      <c r="I30" s="5"/>
      <c r="J30" s="30">
        <f t="shared" si="0"/>
        <v>0</v>
      </c>
    </row>
    <row r="31" spans="1:10" x14ac:dyDescent="0.25">
      <c r="A31" s="3">
        <v>23</v>
      </c>
      <c r="B31" s="25" t="s">
        <v>27</v>
      </c>
      <c r="C31" s="18">
        <v>694421936</v>
      </c>
      <c r="D31" s="4">
        <v>24</v>
      </c>
      <c r="E31" s="4" t="s">
        <v>3</v>
      </c>
      <c r="F31" s="28">
        <v>1500</v>
      </c>
      <c r="G31" s="5"/>
      <c r="H31" s="28">
        <v>40</v>
      </c>
      <c r="I31" s="5"/>
      <c r="J31" s="30">
        <f t="shared" si="0"/>
        <v>0</v>
      </c>
    </row>
    <row r="32" spans="1:10" x14ac:dyDescent="0.25">
      <c r="A32" s="3">
        <v>24</v>
      </c>
      <c r="B32" s="25" t="s">
        <v>27</v>
      </c>
      <c r="C32" s="18">
        <v>602407236</v>
      </c>
      <c r="D32" s="4">
        <v>24</v>
      </c>
      <c r="E32" s="4" t="s">
        <v>3</v>
      </c>
      <c r="F32" s="28">
        <v>1500</v>
      </c>
      <c r="G32" s="5"/>
      <c r="H32" s="28">
        <v>40</v>
      </c>
      <c r="I32" s="5"/>
      <c r="J32" s="30">
        <f t="shared" si="0"/>
        <v>0</v>
      </c>
    </row>
    <row r="33" spans="1:10" x14ac:dyDescent="0.25">
      <c r="A33" s="3">
        <v>25</v>
      </c>
      <c r="B33" s="25" t="s">
        <v>28</v>
      </c>
      <c r="C33" s="18">
        <v>694421909</v>
      </c>
      <c r="D33" s="4">
        <v>24</v>
      </c>
      <c r="E33" s="4" t="s">
        <v>3</v>
      </c>
      <c r="F33" s="28">
        <v>1500</v>
      </c>
      <c r="G33" s="5"/>
      <c r="H33" s="28">
        <v>40</v>
      </c>
      <c r="I33" s="5"/>
      <c r="J33" s="30">
        <f t="shared" si="0"/>
        <v>0</v>
      </c>
    </row>
    <row r="34" spans="1:10" x14ac:dyDescent="0.25">
      <c r="A34" s="3">
        <v>26</v>
      </c>
      <c r="B34" s="25" t="s">
        <v>28</v>
      </c>
      <c r="C34" s="18">
        <v>694421911</v>
      </c>
      <c r="D34" s="4">
        <v>24</v>
      </c>
      <c r="E34" s="4" t="s">
        <v>3</v>
      </c>
      <c r="F34" s="28">
        <v>1500</v>
      </c>
      <c r="G34" s="5"/>
      <c r="H34" s="28">
        <v>40</v>
      </c>
      <c r="I34" s="5"/>
      <c r="J34" s="30">
        <f t="shared" si="0"/>
        <v>0</v>
      </c>
    </row>
    <row r="35" spans="1:10" x14ac:dyDescent="0.25">
      <c r="A35" s="3">
        <v>27</v>
      </c>
      <c r="B35" s="25" t="s">
        <v>28</v>
      </c>
      <c r="C35" s="18">
        <v>694421912</v>
      </c>
      <c r="D35" s="4">
        <v>24</v>
      </c>
      <c r="E35" s="4" t="s">
        <v>3</v>
      </c>
      <c r="F35" s="28">
        <v>1500</v>
      </c>
      <c r="G35" s="5"/>
      <c r="H35" s="28">
        <v>40</v>
      </c>
      <c r="I35" s="5"/>
      <c r="J35" s="30">
        <f t="shared" si="0"/>
        <v>0</v>
      </c>
    </row>
    <row r="36" spans="1:10" x14ac:dyDescent="0.25">
      <c r="A36" s="3">
        <v>28</v>
      </c>
      <c r="B36" s="25" t="s">
        <v>28</v>
      </c>
      <c r="C36" s="18">
        <v>694421920</v>
      </c>
      <c r="D36" s="4">
        <v>24</v>
      </c>
      <c r="E36" s="4" t="s">
        <v>3</v>
      </c>
      <c r="F36" s="28">
        <v>1500</v>
      </c>
      <c r="G36" s="5"/>
      <c r="H36" s="28">
        <v>40</v>
      </c>
      <c r="I36" s="5"/>
      <c r="J36" s="30">
        <f t="shared" ref="J36:J53" si="1">I36*D36</f>
        <v>0</v>
      </c>
    </row>
    <row r="37" spans="1:10" x14ac:dyDescent="0.25">
      <c r="A37" s="3">
        <v>29</v>
      </c>
      <c r="B37" s="25" t="s">
        <v>28</v>
      </c>
      <c r="C37" s="18">
        <v>694421921</v>
      </c>
      <c r="D37" s="4">
        <v>24</v>
      </c>
      <c r="E37" s="4" t="s">
        <v>3</v>
      </c>
      <c r="F37" s="28">
        <v>1500</v>
      </c>
      <c r="G37" s="5"/>
      <c r="H37" s="28">
        <v>40</v>
      </c>
      <c r="I37" s="5"/>
      <c r="J37" s="30">
        <f t="shared" si="1"/>
        <v>0</v>
      </c>
    </row>
    <row r="38" spans="1:10" x14ac:dyDescent="0.25">
      <c r="A38" s="3">
        <v>30</v>
      </c>
      <c r="B38" s="25" t="s">
        <v>28</v>
      </c>
      <c r="C38" s="18">
        <v>694421924</v>
      </c>
      <c r="D38" s="4">
        <v>24</v>
      </c>
      <c r="E38" s="4" t="s">
        <v>3</v>
      </c>
      <c r="F38" s="28">
        <v>1500</v>
      </c>
      <c r="G38" s="5"/>
      <c r="H38" s="28">
        <v>40</v>
      </c>
      <c r="I38" s="5"/>
      <c r="J38" s="30">
        <f t="shared" si="1"/>
        <v>0</v>
      </c>
    </row>
    <row r="39" spans="1:10" x14ac:dyDescent="0.25">
      <c r="A39" s="3">
        <v>31</v>
      </c>
      <c r="B39" s="25" t="s">
        <v>28</v>
      </c>
      <c r="C39" s="18">
        <v>694421925</v>
      </c>
      <c r="D39" s="4">
        <v>24</v>
      </c>
      <c r="E39" s="4" t="s">
        <v>3</v>
      </c>
      <c r="F39" s="28">
        <v>1500</v>
      </c>
      <c r="G39" s="5"/>
      <c r="H39" s="28">
        <v>40</v>
      </c>
      <c r="I39" s="5"/>
      <c r="J39" s="30">
        <f t="shared" si="1"/>
        <v>0</v>
      </c>
    </row>
    <row r="40" spans="1:10" x14ac:dyDescent="0.25">
      <c r="A40" s="3">
        <v>32</v>
      </c>
      <c r="B40" s="25" t="s">
        <v>28</v>
      </c>
      <c r="C40" s="18">
        <v>694421926</v>
      </c>
      <c r="D40" s="4">
        <v>24</v>
      </c>
      <c r="E40" s="4" t="s">
        <v>3</v>
      </c>
      <c r="F40" s="28">
        <v>1500</v>
      </c>
      <c r="G40" s="5"/>
      <c r="H40" s="28">
        <v>40</v>
      </c>
      <c r="I40" s="5"/>
      <c r="J40" s="30">
        <f t="shared" si="1"/>
        <v>0</v>
      </c>
    </row>
    <row r="41" spans="1:10" x14ac:dyDescent="0.25">
      <c r="A41" s="3">
        <v>33</v>
      </c>
      <c r="B41" s="25" t="s">
        <v>28</v>
      </c>
      <c r="C41" s="18">
        <v>694421928</v>
      </c>
      <c r="D41" s="4">
        <v>24</v>
      </c>
      <c r="E41" s="4" t="s">
        <v>3</v>
      </c>
      <c r="F41" s="28">
        <v>1500</v>
      </c>
      <c r="G41" s="5"/>
      <c r="H41" s="28">
        <v>40</v>
      </c>
      <c r="I41" s="5"/>
      <c r="J41" s="30">
        <f t="shared" si="1"/>
        <v>0</v>
      </c>
    </row>
    <row r="42" spans="1:10" x14ac:dyDescent="0.25">
      <c r="A42" s="3">
        <v>34</v>
      </c>
      <c r="B42" s="25" t="s">
        <v>28</v>
      </c>
      <c r="C42" s="18">
        <v>694421929</v>
      </c>
      <c r="D42" s="4">
        <v>24</v>
      </c>
      <c r="E42" s="4" t="s">
        <v>3</v>
      </c>
      <c r="F42" s="28">
        <v>1500</v>
      </c>
      <c r="G42" s="5"/>
      <c r="H42" s="28">
        <v>40</v>
      </c>
      <c r="I42" s="5"/>
      <c r="J42" s="30">
        <f t="shared" si="1"/>
        <v>0</v>
      </c>
    </row>
    <row r="43" spans="1:10" x14ac:dyDescent="0.25">
      <c r="A43" s="3">
        <v>35</v>
      </c>
      <c r="B43" s="25" t="s">
        <v>28</v>
      </c>
      <c r="C43" s="18">
        <v>694421931</v>
      </c>
      <c r="D43" s="4">
        <v>24</v>
      </c>
      <c r="E43" s="4" t="s">
        <v>3</v>
      </c>
      <c r="F43" s="28">
        <v>1500</v>
      </c>
      <c r="G43" s="5"/>
      <c r="H43" s="28">
        <v>40</v>
      </c>
      <c r="I43" s="5"/>
      <c r="J43" s="30">
        <f t="shared" si="1"/>
        <v>0</v>
      </c>
    </row>
    <row r="44" spans="1:10" x14ac:dyDescent="0.25">
      <c r="A44" s="3">
        <v>36</v>
      </c>
      <c r="B44" s="25" t="s">
        <v>28</v>
      </c>
      <c r="C44" s="18">
        <v>694421932</v>
      </c>
      <c r="D44" s="4">
        <v>24</v>
      </c>
      <c r="E44" s="4" t="s">
        <v>3</v>
      </c>
      <c r="F44" s="28">
        <v>1500</v>
      </c>
      <c r="G44" s="5"/>
      <c r="H44" s="28">
        <v>40</v>
      </c>
      <c r="I44" s="5"/>
      <c r="J44" s="30">
        <f t="shared" si="1"/>
        <v>0</v>
      </c>
    </row>
    <row r="45" spans="1:10" x14ac:dyDescent="0.25">
      <c r="A45" s="3">
        <v>37</v>
      </c>
      <c r="B45" s="25" t="s">
        <v>28</v>
      </c>
      <c r="C45" s="18">
        <v>694421934</v>
      </c>
      <c r="D45" s="4">
        <v>24</v>
      </c>
      <c r="E45" s="4" t="s">
        <v>3</v>
      </c>
      <c r="F45" s="28">
        <v>1500</v>
      </c>
      <c r="G45" s="5"/>
      <c r="H45" s="28">
        <v>40</v>
      </c>
      <c r="I45" s="5"/>
      <c r="J45" s="30">
        <f t="shared" si="1"/>
        <v>0</v>
      </c>
    </row>
    <row r="46" spans="1:10" x14ac:dyDescent="0.25">
      <c r="A46" s="3">
        <v>38</v>
      </c>
      <c r="B46" s="25" t="s">
        <v>28</v>
      </c>
      <c r="C46" s="18">
        <v>694421937</v>
      </c>
      <c r="D46" s="4">
        <v>24</v>
      </c>
      <c r="E46" s="4" t="s">
        <v>3</v>
      </c>
      <c r="F46" s="28">
        <v>1500</v>
      </c>
      <c r="G46" s="5"/>
      <c r="H46" s="28">
        <v>40</v>
      </c>
      <c r="I46" s="5"/>
      <c r="J46" s="30">
        <f t="shared" si="1"/>
        <v>0</v>
      </c>
    </row>
    <row r="47" spans="1:10" x14ac:dyDescent="0.25">
      <c r="A47" s="3">
        <v>39</v>
      </c>
      <c r="B47" s="25" t="s">
        <v>28</v>
      </c>
      <c r="C47" s="18">
        <v>694421941</v>
      </c>
      <c r="D47" s="4">
        <v>24</v>
      </c>
      <c r="E47" s="4" t="s">
        <v>3</v>
      </c>
      <c r="F47" s="28">
        <v>1500</v>
      </c>
      <c r="G47" s="5"/>
      <c r="H47" s="28">
        <v>40</v>
      </c>
      <c r="I47" s="5"/>
      <c r="J47" s="30">
        <f t="shared" si="1"/>
        <v>0</v>
      </c>
    </row>
    <row r="48" spans="1:10" x14ac:dyDescent="0.25">
      <c r="A48" s="3">
        <v>40</v>
      </c>
      <c r="B48" s="25" t="s">
        <v>28</v>
      </c>
      <c r="C48" s="18">
        <v>694421942</v>
      </c>
      <c r="D48" s="4">
        <v>24</v>
      </c>
      <c r="E48" s="6" t="s">
        <v>3</v>
      </c>
      <c r="F48" s="28">
        <v>1500</v>
      </c>
      <c r="G48" s="5"/>
      <c r="H48" s="28">
        <v>40</v>
      </c>
      <c r="I48" s="5"/>
      <c r="J48" s="30">
        <f t="shared" si="1"/>
        <v>0</v>
      </c>
    </row>
    <row r="49" spans="1:10" x14ac:dyDescent="0.25">
      <c r="A49" s="3">
        <v>41</v>
      </c>
      <c r="B49" s="25" t="s">
        <v>28</v>
      </c>
      <c r="C49" s="18">
        <v>734183829</v>
      </c>
      <c r="D49" s="4">
        <v>24</v>
      </c>
      <c r="E49" s="4" t="s">
        <v>3</v>
      </c>
      <c r="F49" s="28">
        <v>1500</v>
      </c>
      <c r="G49" s="5"/>
      <c r="H49" s="28">
        <v>40</v>
      </c>
      <c r="I49" s="5"/>
      <c r="J49" s="30">
        <f t="shared" si="1"/>
        <v>0</v>
      </c>
    </row>
    <row r="50" spans="1:10" x14ac:dyDescent="0.25">
      <c r="A50" s="3">
        <v>42</v>
      </c>
      <c r="B50" s="25" t="s">
        <v>28</v>
      </c>
      <c r="C50" s="18">
        <v>883381469</v>
      </c>
      <c r="D50" s="4">
        <v>24</v>
      </c>
      <c r="E50" s="4" t="s">
        <v>3</v>
      </c>
      <c r="F50" s="28">
        <v>1500</v>
      </c>
      <c r="G50" s="5"/>
      <c r="H50" s="28">
        <v>40</v>
      </c>
      <c r="I50" s="5"/>
      <c r="J50" s="30">
        <f t="shared" si="1"/>
        <v>0</v>
      </c>
    </row>
    <row r="51" spans="1:10" x14ac:dyDescent="0.25">
      <c r="A51" s="3">
        <v>43</v>
      </c>
      <c r="B51" s="25" t="s">
        <v>28</v>
      </c>
      <c r="C51" s="18">
        <v>883381473</v>
      </c>
      <c r="D51" s="4">
        <v>24</v>
      </c>
      <c r="E51" s="4" t="s">
        <v>3</v>
      </c>
      <c r="F51" s="28">
        <v>1500</v>
      </c>
      <c r="G51" s="5"/>
      <c r="H51" s="28">
        <v>40</v>
      </c>
      <c r="I51" s="5"/>
      <c r="J51" s="30">
        <f t="shared" si="1"/>
        <v>0</v>
      </c>
    </row>
    <row r="52" spans="1:10" x14ac:dyDescent="0.25">
      <c r="A52" s="3">
        <v>44</v>
      </c>
      <c r="B52" s="25" t="s">
        <v>28</v>
      </c>
      <c r="C52" s="18">
        <v>694421927</v>
      </c>
      <c r="D52" s="4">
        <v>24</v>
      </c>
      <c r="E52" s="4" t="s">
        <v>3</v>
      </c>
      <c r="F52" s="28">
        <v>1500</v>
      </c>
      <c r="G52" s="5"/>
      <c r="H52" s="28">
        <v>40</v>
      </c>
      <c r="I52" s="5"/>
      <c r="J52" s="30">
        <f>I52*D52</f>
        <v>0</v>
      </c>
    </row>
    <row r="53" spans="1:10" x14ac:dyDescent="0.25">
      <c r="A53" s="3">
        <v>45</v>
      </c>
      <c r="B53" s="4" t="s">
        <v>23</v>
      </c>
      <c r="C53" s="18">
        <v>795167272</v>
      </c>
      <c r="D53" s="4">
        <v>24</v>
      </c>
      <c r="E53" s="4" t="s">
        <v>4</v>
      </c>
      <c r="F53" s="29" t="s">
        <v>11</v>
      </c>
      <c r="G53" s="5" t="s">
        <v>12</v>
      </c>
      <c r="H53" s="29" t="s">
        <v>11</v>
      </c>
      <c r="I53" s="5"/>
      <c r="J53" s="30">
        <f t="shared" si="1"/>
        <v>0</v>
      </c>
    </row>
    <row r="54" spans="1:10" x14ac:dyDescent="0.25">
      <c r="A54" s="3"/>
      <c r="B54" s="4"/>
      <c r="C54" s="7"/>
      <c r="D54" s="4"/>
      <c r="E54" s="4"/>
      <c r="F54" s="8" t="s">
        <v>5</v>
      </c>
      <c r="G54" s="9">
        <f>SUM(G9:G52)</f>
        <v>0</v>
      </c>
      <c r="H54" s="9"/>
      <c r="I54" s="8" t="s">
        <v>6</v>
      </c>
      <c r="J54" s="10">
        <f>SUM(J9:J53)</f>
        <v>0</v>
      </c>
    </row>
    <row r="55" spans="1:10" ht="42" customHeight="1" thickBot="1" x14ac:dyDescent="0.3">
      <c r="A55" s="11"/>
      <c r="B55" s="23"/>
      <c r="C55" s="12"/>
      <c r="D55" s="12"/>
      <c r="E55" s="13"/>
      <c r="F55" s="13"/>
      <c r="G55" s="13"/>
      <c r="H55" s="13"/>
      <c r="I55" s="20" t="s">
        <v>16</v>
      </c>
      <c r="J55" s="19">
        <f>J54+G54</f>
        <v>0</v>
      </c>
    </row>
    <row r="56" spans="1:10" ht="34.5" customHeight="1" x14ac:dyDescent="0.25">
      <c r="A56" s="14"/>
      <c r="B56" s="15"/>
      <c r="C56" s="15"/>
      <c r="D56" s="16" t="s">
        <v>7</v>
      </c>
      <c r="E56" s="17" t="s">
        <v>8</v>
      </c>
      <c r="F56" s="16" t="s">
        <v>9</v>
      </c>
      <c r="G56" s="35" t="s">
        <v>10</v>
      </c>
      <c r="H56" s="35"/>
      <c r="I56" s="35"/>
      <c r="J56" s="35"/>
    </row>
  </sheetData>
  <mergeCells count="5">
    <mergeCell ref="C1:C3"/>
    <mergeCell ref="A4:J4"/>
    <mergeCell ref="A5:J5"/>
    <mergeCell ref="A6:J6"/>
    <mergeCell ref="G56:J56"/>
  </mergeCells>
  <conditionalFormatting sqref="G9:G53 I9:I53">
    <cfRule type="cellIs" dxfId="2" priority="2" stopIfTrue="1" operator="lessThan">
      <formula>0</formula>
    </cfRule>
    <cfRule type="containsBlanks" dxfId="1" priority="3" stopIfTrue="1">
      <formula>LEN(TRIM(G9))=0</formula>
    </cfRule>
  </conditionalFormatting>
  <conditionalFormatting sqref="G9:G52">
    <cfRule type="cellIs" dxfId="0" priority="4" stopIfTrue="1" operator="greaterThan">
      <formula>$F$21</formula>
    </cfRule>
  </conditionalFormatting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2024-05-16T06:22:04Z</dcterms:modified>
</cp:coreProperties>
</file>