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41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<sst xmlns="http://schemas.openxmlformats.org/spreadsheetml/2006/main" count="58" uniqueCount="40">
  <si>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Kontrahent:</t>
  </si>
  <si>
    <t>Umowa:</t>
  </si>
  <si>
    <t>2</t>
  </si>
  <si>
    <t>3</t>
  </si>
  <si>
    <t>4</t>
  </si>
  <si>
    <t>5</t>
  </si>
  <si>
    <t>Lp.</t>
  </si>
  <si>
    <t>nazwa międzynarodowa</t>
  </si>
  <si>
    <t>forma preparatu</t>
  </si>
  <si>
    <t xml:space="preserve"> j.m.</t>
  </si>
  <si>
    <t>Szacunkowe zapotrzebowanie na okres obowiązywania umow</t>
  </si>
  <si>
    <t>Cena jednostkowa netto</t>
  </si>
  <si>
    <t>Vat         %</t>
  </si>
  <si>
    <t>Cena brutto             (kol. 7+Vat)</t>
  </si>
  <si>
    <t>nazwa handlowa</t>
  </si>
  <si>
    <t>Urzędowa cena zbytu powiększona o urzedową marżę hurtową*</t>
  </si>
  <si>
    <t>Komórki oznaczone kolorem wypełniane są automatycznie</t>
  </si>
  <si>
    <t>*</t>
  </si>
  <si>
    <t>op</t>
  </si>
  <si>
    <t>Pakiet 41</t>
  </si>
  <si>
    <t>33692210-2</t>
  </si>
  <si>
    <t xml:space="preserve">Kompletna dieta do żywienia dojelitowego, standardowa, zawierająca białko kazeinowe i sojowe, tłuszcze LCT  i ω-3 kwasy tłuszczowe, normokaloryczna 1 kcal/ml, niskosodowa do 75 mg/100 ml, bezresztkowa o osmolarności do 220 mosmol/l, o smaku neutralnym </t>
  </si>
  <si>
    <t>worek 500 ml</t>
  </si>
  <si>
    <t>Kompletna dieta do żywienia dojelitowego, wysokokaloryczna 1,5 kcal/ml, zawierająca białko kazeinowe i serwatkowe, tłuszcze ω-3 kwasy tłuszczowe, bezresztkowa, o osmolarności do 330 mosmol/l</t>
  </si>
  <si>
    <t>Kompletna dieta do żywienia dojelitowego, wysokokaloryczna 1,5 kcal/ml, bogatobiałkowa - co najmniej 20% energii białkowej, zawierająca białko kazeinowe i serwatkowe, tłuszcze MCT/LCT i ω-3 kwasy tłuszczowe, bezresztkowa, o osmolarności do 300 mosmol/l</t>
  </si>
  <si>
    <t xml:space="preserve"> Dieta kompletna, dla pacjentów z niewydolnością wątroby, hiperkaloryczna z wysoką zawartością aminokwasów rozgałęzionych o osmolarności 330 mOsm/l  </t>
  </si>
  <si>
    <t>Kompletna dieta do żywienia dojelitowego, bogatobiałkowa – co najmniej 22% energii białkowej, zawierająca białko kazeinowe i hydrolizat białka pszenicy, z glutaminą i argininą, ponad 50% tłuszczy MCT i ω-3 kwasy tłuszczowe, bezresztkowa, normokaloryczna 1 kcal/ml, o osmolarności do 270 mosmol/l</t>
  </si>
  <si>
    <t>poj 200 ml</t>
  </si>
  <si>
    <t>Worek 3-komorowy do wkłucia centralnego o wysokiej zawartości azotu 10,5g/1000ml z omega-3 kwasami tłuszczowymi, tauryną, bez kwasu glutaminowego</t>
  </si>
  <si>
    <t>worek 1012 ml</t>
  </si>
  <si>
    <t xml:space="preserve">Preparat złożony zawierający pierwiastki śladowe, 1 ml zawiera Cr 0,02 umol, Cu 2 umol, Fe 2 umol, Mn 0,5 umol, I 0,1 umol, F 5 umol, Mo 0,02 umol, Se 0,04 umol, Zn 10 umol </t>
  </si>
  <si>
    <t>20 amp a 10 ml</t>
  </si>
  <si>
    <t>Cena netto (kol. 5x6)</t>
  </si>
  <si>
    <t>podpis i pieczątka</t>
  </si>
  <si>
    <t>upoważnionego przedstawiciela Wykonawcy</t>
  </si>
  <si>
    <t>worek 500</t>
  </si>
  <si>
    <t>Kompletna dieta do żywienia dojelitowego, przeznaczona dla pacjentów chorych na cukrzycę, o niskiej zawartości węglowodanów (skrobia i fruktoza) max. do 10g/100ml, o dużej  zawartości błonnika, niskosodowa do 85 mg/100 ml, zawierająca białka mleka, ω-3 kwasy tłuszczowe, normokaloryczna 1 kcal/ml</t>
  </si>
  <si>
    <t xml:space="preserve">Kompletna dieta wysokoenergetyczna (2,0 kcal/ml), bogata w białko (20 en%) oraz jednonienasycone kwasy tłuszczowe, przeznaczona do żywienia dojelitowego przez zgłębnik. Zawiera MCT, o niskiej zawartości sodu. Nie zawiera glutenu i błonnika, klinicznie wolna od laktozy. Osmolarność 395 mosmol/l  </t>
  </si>
  <si>
    <t>Kompletna dieta do żywienia dojelitowego, standardowa, zawierająca białko kazeinowe i serwatkowe, wysokokaloryczna 1,5 kcal/ml, bezresztkowa, o osmolarności do 390 mosmol/l, smakowa (smak: wanilia, truskawka, czarna porzeczka)</t>
  </si>
  <si>
    <t>Kompletna dieta do żywienia dojelitowego, bogatobiałkowa – co najmniej 27% energii białkowej, zawierająca białka mleka, wysokokaloryczna 1,5 kcal/ml, bezresztkowa, o osmolarności do 390 mosmol/l, smakowa ( poziomka, czekolada)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</si>
</sst>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d/mm/yyyy"/>
    <numFmt numFmtId="166" formatCode="d\.mm\.yyyy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10"/>
      <name val="MS Sans Serif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color indexed="8"/>
      <name val="Arial Narrow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9" fontId="1" fillId="0" borderId="0" applyFill="0" applyBorder="0" applyAlignment="0" applyProtection="0"/>
    <xf numFmtId="0" fontId="1" fillId="0" borderId="0">
      <alignment/>
      <protection/>
    </xf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left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49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49" fontId="6" fillId="35" borderId="10" xfId="0" applyNumberFormat="1" applyFont="1" applyFill="1" applyBorder="1" applyAlignment="1" applyProtection="1">
      <alignment horizontal="center" vertical="center" wrapText="1"/>
      <protection/>
    </xf>
    <xf numFmtId="49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Border="1" applyAlignment="1" applyProtection="1">
      <alignment horizontal="center" vertical="center" wrapText="1"/>
      <protection locked="0"/>
    </xf>
    <xf numFmtId="16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10" xfId="0" applyNumberFormat="1" applyFont="1" applyBorder="1" applyAlignment="1" applyProtection="1">
      <alignment horizontal="center" vertical="center" wrapText="1"/>
      <protection locked="0"/>
    </xf>
    <xf numFmtId="1" fontId="6" fillId="0" borderId="10" xfId="0" applyNumberFormat="1" applyFont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33" borderId="10" xfId="5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Percent" xfId="55"/>
    <cellStyle name="Styl 1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AECF00"/>
      <rgbColor rgb="00FF9900"/>
      <rgbColor rgb="00FF6600"/>
      <rgbColor rgb="00666699"/>
      <rgbColor rgb="00969696"/>
      <rgbColor rgb="00003366"/>
      <rgbColor rgb="00339966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zoomScalePageLayoutView="0" workbookViewId="0" topLeftCell="A15">
      <selection activeCell="B16" sqref="B16"/>
    </sheetView>
  </sheetViews>
  <sheetFormatPr defaultColWidth="11.57421875" defaultRowHeight="15"/>
  <cols>
    <col min="1" max="1" width="6.421875" style="0" customWidth="1"/>
    <col min="2" max="2" width="33.7109375" style="0" customWidth="1"/>
    <col min="3" max="3" width="11.57421875" style="0" customWidth="1"/>
    <col min="4" max="4" width="8.8515625" style="0" customWidth="1"/>
    <col min="5" max="5" width="17.8515625" style="0" customWidth="1"/>
    <col min="6" max="6" width="13.140625" style="0" customWidth="1"/>
    <col min="7" max="7" width="11.57421875" style="0" customWidth="1"/>
    <col min="8" max="8" width="6.00390625" style="0" customWidth="1"/>
    <col min="9" max="9" width="11.57421875" style="0" customWidth="1"/>
    <col min="10" max="10" width="35.140625" style="0" customWidth="1"/>
    <col min="11" max="11" width="33.7109375" style="0" customWidth="1"/>
  </cols>
  <sheetData>
    <row r="2" spans="1:11" ht="15.75">
      <c r="A2" s="1"/>
      <c r="B2" s="2" t="s">
        <v>0</v>
      </c>
      <c r="C2" s="3"/>
      <c r="D2" s="3"/>
      <c r="E2" s="3"/>
      <c r="F2" s="4"/>
      <c r="G2" s="1"/>
      <c r="H2" s="4"/>
      <c r="I2" s="1"/>
      <c r="J2" s="4"/>
      <c r="K2" s="1"/>
    </row>
    <row r="3" spans="1:11" ht="15.75">
      <c r="A3" s="1"/>
      <c r="B3" s="2" t="s">
        <v>1</v>
      </c>
      <c r="C3" s="3"/>
      <c r="D3" s="3"/>
      <c r="E3" s="3"/>
      <c r="F3" s="4"/>
      <c r="G3" s="1"/>
      <c r="H3" s="4"/>
      <c r="I3" s="1"/>
      <c r="J3" s="4" t="s">
        <v>19</v>
      </c>
      <c r="K3" s="1"/>
    </row>
    <row r="4" spans="1:11" ht="15.75">
      <c r="A4" s="5"/>
      <c r="B4" s="6" t="s">
        <v>20</v>
      </c>
      <c r="C4" s="7"/>
      <c r="D4" s="7"/>
      <c r="E4" s="7"/>
      <c r="F4" s="8"/>
      <c r="G4" s="5"/>
      <c r="H4" s="8"/>
      <c r="I4" s="5"/>
      <c r="J4" s="8"/>
      <c r="K4" s="5"/>
    </row>
    <row r="5" spans="1:11" ht="15.75">
      <c r="A5" s="5">
        <v>1</v>
      </c>
      <c r="B5" s="9" t="s">
        <v>2</v>
      </c>
      <c r="C5" s="9" t="s">
        <v>3</v>
      </c>
      <c r="D5" s="9" t="s">
        <v>4</v>
      </c>
      <c r="E5" s="9" t="s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ht="78.75">
      <c r="A6" s="10" t="s">
        <v>6</v>
      </c>
      <c r="B6" s="11" t="s">
        <v>7</v>
      </c>
      <c r="C6" s="11" t="s">
        <v>8</v>
      </c>
      <c r="D6" s="11" t="s">
        <v>9</v>
      </c>
      <c r="E6" s="11" t="s">
        <v>10</v>
      </c>
      <c r="F6" s="10" t="s">
        <v>11</v>
      </c>
      <c r="G6" s="10" t="s">
        <v>32</v>
      </c>
      <c r="H6" s="10" t="s">
        <v>12</v>
      </c>
      <c r="I6" s="10" t="s">
        <v>13</v>
      </c>
      <c r="J6" s="10" t="s">
        <v>14</v>
      </c>
      <c r="K6" s="10" t="s">
        <v>15</v>
      </c>
    </row>
    <row r="7" spans="1:11" ht="31.5">
      <c r="A7" s="12">
        <v>0</v>
      </c>
      <c r="B7" s="13" t="s">
        <v>16</v>
      </c>
      <c r="C7" s="14"/>
      <c r="D7" s="14"/>
      <c r="E7" s="14"/>
      <c r="F7" s="15"/>
      <c r="G7" s="16" t="s">
        <v>17</v>
      </c>
      <c r="H7" s="15"/>
      <c r="I7" s="16" t="s">
        <v>17</v>
      </c>
      <c r="J7" s="15"/>
      <c r="K7" s="16" t="s">
        <v>17</v>
      </c>
    </row>
    <row r="8" spans="1:11" ht="153" customHeight="1">
      <c r="A8" s="6">
        <v>1</v>
      </c>
      <c r="B8" s="28" t="s">
        <v>21</v>
      </c>
      <c r="C8" s="6" t="s">
        <v>22</v>
      </c>
      <c r="D8" s="21" t="s">
        <v>18</v>
      </c>
      <c r="E8" s="21">
        <v>400</v>
      </c>
      <c r="F8" s="17"/>
      <c r="G8" s="18">
        <f>E8*F8</f>
        <v>0</v>
      </c>
      <c r="H8" s="19"/>
      <c r="I8" s="18">
        <f>G8*H8+G8</f>
        <v>0</v>
      </c>
      <c r="J8" s="20"/>
      <c r="K8" s="18"/>
    </row>
    <row r="9" spans="1:11" ht="153" customHeight="1">
      <c r="A9" s="6">
        <v>2</v>
      </c>
      <c r="B9" s="28" t="s">
        <v>23</v>
      </c>
      <c r="C9" s="6" t="s">
        <v>22</v>
      </c>
      <c r="D9" s="21" t="s">
        <v>18</v>
      </c>
      <c r="E9" s="21">
        <v>400</v>
      </c>
      <c r="F9" s="17"/>
      <c r="G9" s="18">
        <f aca="true" t="shared" si="0" ref="G9:G18">E9*F9</f>
        <v>0</v>
      </c>
      <c r="H9" s="19"/>
      <c r="I9" s="18">
        <f aca="true" t="shared" si="1" ref="I9:I18">G9*H9+G9</f>
        <v>0</v>
      </c>
      <c r="J9" s="20"/>
      <c r="K9" s="18"/>
    </row>
    <row r="10" spans="1:11" ht="139.5" customHeight="1">
      <c r="A10" s="6">
        <v>3</v>
      </c>
      <c r="B10" s="28" t="s">
        <v>24</v>
      </c>
      <c r="C10" s="6" t="s">
        <v>22</v>
      </c>
      <c r="D10" s="21" t="s">
        <v>18</v>
      </c>
      <c r="E10" s="21">
        <v>200</v>
      </c>
      <c r="F10" s="17"/>
      <c r="G10" s="18">
        <f t="shared" si="0"/>
        <v>0</v>
      </c>
      <c r="H10" s="19"/>
      <c r="I10" s="18">
        <f t="shared" si="1"/>
        <v>0</v>
      </c>
      <c r="J10" s="20"/>
      <c r="K10" s="18"/>
    </row>
    <row r="11" spans="1:11" ht="106.5" customHeight="1">
      <c r="A11" s="6">
        <v>4</v>
      </c>
      <c r="B11" s="25" t="s">
        <v>25</v>
      </c>
      <c r="C11" s="6" t="s">
        <v>35</v>
      </c>
      <c r="D11" s="21" t="s">
        <v>18</v>
      </c>
      <c r="E11" s="21">
        <v>40</v>
      </c>
      <c r="F11" s="17"/>
      <c r="G11" s="18">
        <f t="shared" si="0"/>
        <v>0</v>
      </c>
      <c r="H11" s="19"/>
      <c r="I11" s="18">
        <f t="shared" si="1"/>
        <v>0</v>
      </c>
      <c r="J11" s="20"/>
      <c r="K11" s="18"/>
    </row>
    <row r="12" spans="1:11" ht="165.75" customHeight="1">
      <c r="A12" s="6">
        <v>5</v>
      </c>
      <c r="B12" s="28" t="s">
        <v>26</v>
      </c>
      <c r="C12" s="6" t="s">
        <v>22</v>
      </c>
      <c r="D12" s="21" t="s">
        <v>18</v>
      </c>
      <c r="E12" s="21">
        <v>30</v>
      </c>
      <c r="F12" s="17"/>
      <c r="G12" s="18">
        <f t="shared" si="0"/>
        <v>0</v>
      </c>
      <c r="H12" s="19"/>
      <c r="I12" s="18">
        <f t="shared" si="1"/>
        <v>0</v>
      </c>
      <c r="J12" s="20"/>
      <c r="K12" s="18"/>
    </row>
    <row r="13" spans="1:11" ht="160.5" customHeight="1">
      <c r="A13" s="6">
        <v>6</v>
      </c>
      <c r="B13" s="29" t="s">
        <v>36</v>
      </c>
      <c r="C13" s="6" t="s">
        <v>22</v>
      </c>
      <c r="D13" s="21" t="s">
        <v>18</v>
      </c>
      <c r="E13" s="21">
        <v>30</v>
      </c>
      <c r="F13" s="17"/>
      <c r="G13" s="18">
        <f t="shared" si="0"/>
        <v>0</v>
      </c>
      <c r="H13" s="19"/>
      <c r="I13" s="18">
        <f t="shared" si="1"/>
        <v>0</v>
      </c>
      <c r="J13" s="20"/>
      <c r="K13" s="18"/>
    </row>
    <row r="14" spans="1:11" ht="162.75" customHeight="1">
      <c r="A14" s="6">
        <v>7</v>
      </c>
      <c r="B14" s="29" t="s">
        <v>37</v>
      </c>
      <c r="C14" s="6" t="s">
        <v>22</v>
      </c>
      <c r="D14" s="21" t="s">
        <v>18</v>
      </c>
      <c r="E14" s="21">
        <v>200</v>
      </c>
      <c r="F14" s="17"/>
      <c r="G14" s="18">
        <f t="shared" si="0"/>
        <v>0</v>
      </c>
      <c r="H14" s="19"/>
      <c r="I14" s="18">
        <f t="shared" si="1"/>
        <v>0</v>
      </c>
      <c r="J14" s="20"/>
      <c r="K14" s="18"/>
    </row>
    <row r="15" spans="1:11" ht="144.75" customHeight="1">
      <c r="A15" s="6">
        <v>8</v>
      </c>
      <c r="B15" s="26" t="s">
        <v>38</v>
      </c>
      <c r="C15" s="27" t="s">
        <v>27</v>
      </c>
      <c r="D15" s="21" t="s">
        <v>18</v>
      </c>
      <c r="E15" s="21">
        <v>200</v>
      </c>
      <c r="F15" s="17"/>
      <c r="G15" s="18">
        <f t="shared" si="0"/>
        <v>0</v>
      </c>
      <c r="H15" s="19"/>
      <c r="I15" s="18">
        <f t="shared" si="1"/>
        <v>0</v>
      </c>
      <c r="J15" s="20"/>
      <c r="K15" s="18"/>
    </row>
    <row r="16" spans="1:11" ht="135" customHeight="1">
      <c r="A16" s="6">
        <v>9</v>
      </c>
      <c r="B16" s="25" t="s">
        <v>39</v>
      </c>
      <c r="C16" s="27" t="s">
        <v>27</v>
      </c>
      <c r="D16" s="21" t="s">
        <v>18</v>
      </c>
      <c r="E16" s="21">
        <v>200</v>
      </c>
      <c r="F16" s="17"/>
      <c r="G16" s="18">
        <f t="shared" si="0"/>
        <v>0</v>
      </c>
      <c r="H16" s="19"/>
      <c r="I16" s="18">
        <f t="shared" si="1"/>
        <v>0</v>
      </c>
      <c r="J16" s="20"/>
      <c r="K16" s="18"/>
    </row>
    <row r="17" spans="1:11" ht="108" customHeight="1">
      <c r="A17" s="6">
        <v>10</v>
      </c>
      <c r="B17" s="25" t="s">
        <v>28</v>
      </c>
      <c r="C17" s="6" t="s">
        <v>29</v>
      </c>
      <c r="D17" s="21" t="s">
        <v>18</v>
      </c>
      <c r="E17" s="21">
        <v>50</v>
      </c>
      <c r="F17" s="17"/>
      <c r="G17" s="18">
        <f t="shared" si="0"/>
        <v>0</v>
      </c>
      <c r="H17" s="19"/>
      <c r="I17" s="18">
        <f t="shared" si="1"/>
        <v>0</v>
      </c>
      <c r="J17" s="20"/>
      <c r="K17" s="18"/>
    </row>
    <row r="18" spans="1:11" ht="117.75" customHeight="1">
      <c r="A18" s="6">
        <v>11</v>
      </c>
      <c r="B18" s="25" t="s">
        <v>30</v>
      </c>
      <c r="C18" s="6" t="s">
        <v>31</v>
      </c>
      <c r="D18" s="21" t="s">
        <v>18</v>
      </c>
      <c r="E18" s="21">
        <v>30</v>
      </c>
      <c r="F18" s="17"/>
      <c r="G18" s="18">
        <f t="shared" si="0"/>
        <v>0</v>
      </c>
      <c r="H18" s="19"/>
      <c r="I18" s="18">
        <f t="shared" si="1"/>
        <v>0</v>
      </c>
      <c r="J18" s="20"/>
      <c r="K18" s="18"/>
    </row>
    <row r="19" spans="1:11" ht="15.75">
      <c r="A19" s="22"/>
      <c r="B19" s="22"/>
      <c r="C19" s="22"/>
      <c r="D19" s="22"/>
      <c r="E19" s="22"/>
      <c r="F19" s="22"/>
      <c r="G19" s="23">
        <f>SUM(G8:G18)</f>
        <v>0</v>
      </c>
      <c r="H19" s="22"/>
      <c r="I19" s="23">
        <f>SUM(I8:I18)</f>
        <v>0</v>
      </c>
      <c r="J19" s="22"/>
      <c r="K19" s="22"/>
    </row>
    <row r="20" spans="1:11" ht="15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5.75">
      <c r="A21" s="22"/>
      <c r="B21" s="22"/>
      <c r="C21" s="22"/>
      <c r="D21" s="22"/>
      <c r="E21" s="22"/>
      <c r="F21" s="22"/>
      <c r="G21" s="24" t="s">
        <v>33</v>
      </c>
      <c r="H21" s="22"/>
      <c r="I21" s="22"/>
      <c r="J21" s="22"/>
      <c r="K21" s="22"/>
    </row>
    <row r="22" spans="1:11" ht="15.75">
      <c r="A22" s="22"/>
      <c r="B22" s="22"/>
      <c r="C22" s="22"/>
      <c r="D22" s="22"/>
      <c r="E22" s="22"/>
      <c r="F22" s="22"/>
      <c r="G22" s="24" t="s">
        <v>34</v>
      </c>
      <c r="H22" s="22"/>
      <c r="I22" s="22"/>
      <c r="J22" s="22"/>
      <c r="K22" s="22"/>
    </row>
    <row r="23" spans="1:11" ht="15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</sheetData>
  <sheetProtection selectLockedCells="1" selectUnlockedCells="1"/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6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 Jędrzejczak</cp:lastModifiedBy>
  <cp:lastPrinted>2019-12-09T09:19:39Z</cp:lastPrinted>
  <dcterms:modified xsi:type="dcterms:W3CDTF">2020-01-03T10:26:13Z</dcterms:modified>
  <cp:category/>
  <cp:version/>
  <cp:contentType/>
  <cp:contentStatus/>
</cp:coreProperties>
</file>