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0" windowHeight="10710" activeTab="0"/>
  </bookViews>
  <sheets>
    <sheet name="Wykaz odpadów" sheetId="1" r:id="rId1"/>
  </sheets>
  <definedNames>
    <definedName name="_xlnm._FilterDatabase" localSheetId="0" hidden="1">'Wykaz odpadów'!$C$4:$K$12</definedName>
    <definedName name="_xlnm.Print_Area" localSheetId="0">'Wykaz odpadów'!$A$1:$L$32</definedName>
  </definedNames>
  <calcPr fullCalcOnLoad="1"/>
</workbook>
</file>

<file path=xl/sharedStrings.xml><?xml version="1.0" encoding="utf-8"?>
<sst xmlns="http://schemas.openxmlformats.org/spreadsheetml/2006/main" count="96" uniqueCount="51">
  <si>
    <t>Nr kodu odpadu</t>
  </si>
  <si>
    <t>ul. Staszica 16</t>
  </si>
  <si>
    <t>Nazwa odpadu</t>
  </si>
  <si>
    <t>ul. Wojska Polskiego 27</t>
  </si>
  <si>
    <t xml:space="preserve">20 03 07 </t>
  </si>
  <si>
    <t>Opakowania ze szkła</t>
  </si>
  <si>
    <t>Opakowania z tworzyw sztucznych</t>
  </si>
  <si>
    <t>NIE</t>
  </si>
  <si>
    <t>TAK</t>
  </si>
  <si>
    <t>20 03 01 i 20 03 03</t>
  </si>
  <si>
    <t>ul. Wojska Polskiego 27 / Staszica 16</t>
  </si>
  <si>
    <t>15 01 01</t>
  </si>
  <si>
    <t>15 01 02</t>
  </si>
  <si>
    <t>15 01 07</t>
  </si>
  <si>
    <t>Miejsce podstawienia kontenera / pojemnika</t>
  </si>
  <si>
    <t xml:space="preserve">Pojemność  kontenera / pojemnika               </t>
  </si>
  <si>
    <t>Szacowana ilość kontenerów / pojemników</t>
  </si>
  <si>
    <t>Karta Odpadów w  BDO</t>
  </si>
  <si>
    <t xml:space="preserve">Zmieszane niesegregowane odpady komunalne  </t>
  </si>
  <si>
    <t>Odpady wielkogabarytowe</t>
  </si>
  <si>
    <t>Gruz, beton</t>
  </si>
  <si>
    <t>17 01 07</t>
  </si>
  <si>
    <t>Opakowania z papieru 
i tektury</t>
  </si>
  <si>
    <t>Razem:</t>
  </si>
  <si>
    <t>Ilość pojemników do podstawienia</t>
  </si>
  <si>
    <t xml:space="preserve">Pakiet 1: </t>
  </si>
  <si>
    <r>
      <t>Ilość m</t>
    </r>
    <r>
      <rPr>
        <b/>
        <vertAlign val="superscript"/>
        <sz val="11"/>
        <color indexed="8"/>
        <rFont val="Calibri"/>
        <family val="2"/>
      </rPr>
      <t xml:space="preserve">3  </t>
    </r>
    <r>
      <rPr>
        <b/>
        <sz val="11"/>
        <color indexed="8"/>
        <rFont val="Calibri"/>
        <family val="2"/>
      </rPr>
      <t xml:space="preserve">      </t>
    </r>
  </si>
  <si>
    <r>
      <t>Pojemnik            m</t>
    </r>
    <r>
      <rPr>
        <b/>
        <vertAlign val="superscript"/>
        <sz val="11"/>
        <color indexed="8"/>
        <rFont val="Calibri"/>
        <family val="2"/>
      </rPr>
      <t>3</t>
    </r>
  </si>
  <si>
    <t>Tonery drukarskie</t>
  </si>
  <si>
    <t>Zużyte urządzenia</t>
  </si>
  <si>
    <r>
      <t>Pojemnik            m</t>
    </r>
    <r>
      <rPr>
        <b/>
        <vertAlign val="superscript"/>
        <sz val="11"/>
        <color indexed="8"/>
        <rFont val="Calibri"/>
        <family val="2"/>
      </rPr>
      <t>3</t>
    </r>
  </si>
  <si>
    <t>.080318</t>
  </si>
  <si>
    <r>
      <t>Ilość kg</t>
    </r>
    <r>
      <rPr>
        <b/>
        <vertAlign val="superscript"/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    </t>
    </r>
  </si>
  <si>
    <r>
      <t xml:space="preserve">Ilość </t>
    </r>
    <r>
      <rPr>
        <b/>
        <sz val="11"/>
        <color indexed="8"/>
        <rFont val="Calibri"/>
        <family val="2"/>
      </rPr>
      <t xml:space="preserve"> kg     </t>
    </r>
  </si>
  <si>
    <t xml:space="preserve">Pakiet 2: </t>
  </si>
  <si>
    <t>m3</t>
  </si>
  <si>
    <t>Tak</t>
  </si>
  <si>
    <t>Załącznik nr 8 - 4 TP U 2024
Wykaz odpadów i miejsc ich wytworzenia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</si>
  <si>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</si>
  <si>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</si>
  <si>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</si>
  <si>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</si>
  <si>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</si>
  <si>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</si>
  <si>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</si>
  <si>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</si>
  <si>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</si>
  <si>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</si>
  <si>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Odpady kuchenne ulegające biodegradacji</t>
  </si>
  <si>
    <t>20 01 08</t>
  </si>
  <si>
    <r>
      <t>m</t>
    </r>
    <r>
      <rPr>
        <vertAlign val="superscript"/>
        <sz val="11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</si>
</sst>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[$-415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2"/>
  <sheetViews>
    <sheetView tabSelected="1" view="pageBreakPreview" zoomScale="90" zoomScaleSheetLayoutView="90" zoomScalePageLayoutView="0" workbookViewId="0" topLeftCell="A1">
      <selection activeCell="F15" sqref="F15"/>
    </sheetView>
  </sheetViews>
  <sheetFormatPr defaultColWidth="24.00390625" defaultRowHeight="15"/>
  <cols>
    <col min="1" max="1" width="7.8515625" style="1" customWidth="1"/>
    <col min="2" max="2" width="26.140625" style="1" customWidth="1"/>
    <col min="3" max="3" width="17.7109375" style="1" customWidth="1"/>
    <col min="4" max="4" width="24.140625" style="1" customWidth="1"/>
    <col min="5" max="5" width="11.28125" style="1" customWidth="1"/>
    <col min="6" max="6" width="13.28125" style="1" customWidth="1"/>
    <col min="7" max="7" width="12.8515625" style="1" customWidth="1"/>
    <col min="8" max="8" width="15.57421875" style="2" customWidth="1"/>
    <col min="9" max="9" width="14.28125" style="1" customWidth="1"/>
    <col min="10" max="10" width="14.57421875" style="1" customWidth="1"/>
    <col min="11" max="11" width="11.57421875" style="1" customWidth="1"/>
    <col min="12" max="16384" width="24.00390625" style="1" customWidth="1"/>
  </cols>
  <sheetData>
    <row r="2" spans="1:11" ht="35.25" customHeight="1">
      <c r="A2" s="3"/>
      <c r="B2" s="29" t="s">
        <v>37</v>
      </c>
      <c r="C2" s="30"/>
      <c r="D2" s="30"/>
      <c r="E2" s="30"/>
      <c r="F2" s="30"/>
      <c r="G2" s="30"/>
      <c r="H2" s="30"/>
      <c r="I2" s="30"/>
      <c r="J2" s="30"/>
      <c r="K2" s="3"/>
    </row>
    <row r="3" spans="1:11" ht="29.2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9.5" customHeight="1">
      <c r="A4" s="22" t="s">
        <v>38</v>
      </c>
      <c r="B4" s="23" t="s">
        <v>2</v>
      </c>
      <c r="C4" s="23" t="s">
        <v>0</v>
      </c>
      <c r="D4" s="23" t="s">
        <v>14</v>
      </c>
      <c r="E4" s="23" t="s">
        <v>26</v>
      </c>
      <c r="F4" s="23" t="s">
        <v>15</v>
      </c>
      <c r="G4" s="23" t="s">
        <v>27</v>
      </c>
      <c r="H4" s="23" t="s">
        <v>24</v>
      </c>
      <c r="I4" s="23" t="s">
        <v>16</v>
      </c>
      <c r="J4" s="23" t="s">
        <v>17</v>
      </c>
      <c r="K4" s="23" t="s">
        <v>26</v>
      </c>
    </row>
    <row r="5" spans="1:11" ht="42.75" customHeight="1">
      <c r="A5" s="4" t="s">
        <v>39</v>
      </c>
      <c r="B5" s="5" t="s">
        <v>18</v>
      </c>
      <c r="C5" s="26" t="s">
        <v>9</v>
      </c>
      <c r="D5" s="6" t="s">
        <v>3</v>
      </c>
      <c r="E5" s="16">
        <v>1350</v>
      </c>
      <c r="F5" s="17">
        <v>7</v>
      </c>
      <c r="G5" s="17" t="s">
        <v>50</v>
      </c>
      <c r="H5" s="17">
        <v>2</v>
      </c>
      <c r="I5" s="17">
        <v>192</v>
      </c>
      <c r="J5" s="17" t="s">
        <v>7</v>
      </c>
      <c r="K5" s="28">
        <f>E5+E6</f>
        <v>1700</v>
      </c>
    </row>
    <row r="6" spans="1:11" ht="42" customHeight="1">
      <c r="A6" s="4" t="s">
        <v>40</v>
      </c>
      <c r="B6" s="5" t="s">
        <v>18</v>
      </c>
      <c r="C6" s="26" t="s">
        <v>9</v>
      </c>
      <c r="D6" s="6" t="s">
        <v>1</v>
      </c>
      <c r="E6" s="16">
        <v>350</v>
      </c>
      <c r="F6" s="17">
        <v>6</v>
      </c>
      <c r="G6" s="17" t="s">
        <v>50</v>
      </c>
      <c r="H6" s="17">
        <v>1</v>
      </c>
      <c r="I6" s="17">
        <v>58</v>
      </c>
      <c r="J6" s="17" t="s">
        <v>7</v>
      </c>
      <c r="K6" s="28"/>
    </row>
    <row r="7" spans="1:11" ht="42.75" customHeight="1">
      <c r="A7" s="4" t="s">
        <v>41</v>
      </c>
      <c r="B7" s="5" t="s">
        <v>22</v>
      </c>
      <c r="C7" s="7" t="s">
        <v>11</v>
      </c>
      <c r="D7" s="6" t="s">
        <v>3</v>
      </c>
      <c r="E7" s="16">
        <v>370</v>
      </c>
      <c r="F7" s="17">
        <v>6</v>
      </c>
      <c r="G7" s="17" t="s">
        <v>50</v>
      </c>
      <c r="H7" s="17">
        <v>1</v>
      </c>
      <c r="I7" s="17">
        <v>61</v>
      </c>
      <c r="J7" s="17" t="s">
        <v>8</v>
      </c>
      <c r="K7" s="28">
        <v>450</v>
      </c>
    </row>
    <row r="8" spans="1:11" ht="44.25" customHeight="1">
      <c r="A8" s="4" t="s">
        <v>42</v>
      </c>
      <c r="B8" s="5" t="s">
        <v>22</v>
      </c>
      <c r="C8" s="7" t="s">
        <v>11</v>
      </c>
      <c r="D8" s="6" t="s">
        <v>1</v>
      </c>
      <c r="E8" s="16">
        <v>80</v>
      </c>
      <c r="F8" s="17">
        <v>1.1</v>
      </c>
      <c r="G8" s="17" t="s">
        <v>50</v>
      </c>
      <c r="H8" s="17">
        <v>1</v>
      </c>
      <c r="I8" s="17">
        <v>80</v>
      </c>
      <c r="J8" s="17" t="s">
        <v>8</v>
      </c>
      <c r="K8" s="28"/>
    </row>
    <row r="9" spans="1:11" ht="42" customHeight="1">
      <c r="A9" s="4" t="s">
        <v>43</v>
      </c>
      <c r="B9" s="5" t="s">
        <v>6</v>
      </c>
      <c r="C9" s="7" t="s">
        <v>12</v>
      </c>
      <c r="D9" s="6" t="s">
        <v>3</v>
      </c>
      <c r="E9" s="16">
        <f>F9*I9</f>
        <v>33</v>
      </c>
      <c r="F9" s="17">
        <v>1.1</v>
      </c>
      <c r="G9" s="17" t="s">
        <v>50</v>
      </c>
      <c r="H9" s="17">
        <v>1</v>
      </c>
      <c r="I9" s="17">
        <v>30</v>
      </c>
      <c r="J9" s="17" t="s">
        <v>8</v>
      </c>
      <c r="K9" s="18">
        <f>E9</f>
        <v>33</v>
      </c>
    </row>
    <row r="10" spans="1:11" ht="37.5" customHeight="1">
      <c r="A10" s="4" t="s">
        <v>44</v>
      </c>
      <c r="B10" s="5" t="s">
        <v>5</v>
      </c>
      <c r="C10" s="7" t="s">
        <v>13</v>
      </c>
      <c r="D10" s="6" t="s">
        <v>3</v>
      </c>
      <c r="E10" s="16">
        <f>F10*I10</f>
        <v>1.2</v>
      </c>
      <c r="F10" s="17">
        <v>0.24</v>
      </c>
      <c r="G10" s="17" t="s">
        <v>50</v>
      </c>
      <c r="H10" s="17">
        <v>1</v>
      </c>
      <c r="I10" s="17">
        <v>5</v>
      </c>
      <c r="J10" s="17" t="s">
        <v>8</v>
      </c>
      <c r="K10" s="18">
        <f>E10</f>
        <v>1.2</v>
      </c>
    </row>
    <row r="11" spans="1:11" ht="36" customHeight="1">
      <c r="A11" s="4" t="s">
        <v>45</v>
      </c>
      <c r="B11" s="5" t="s">
        <v>19</v>
      </c>
      <c r="C11" s="7" t="s">
        <v>4</v>
      </c>
      <c r="D11" s="6" t="s">
        <v>10</v>
      </c>
      <c r="E11" s="16">
        <v>21</v>
      </c>
      <c r="F11" s="17">
        <v>7</v>
      </c>
      <c r="G11" s="17" t="s">
        <v>50</v>
      </c>
      <c r="H11" s="17">
        <v>3</v>
      </c>
      <c r="I11" s="17">
        <v>3</v>
      </c>
      <c r="J11" s="17" t="s">
        <v>8</v>
      </c>
      <c r="K11" s="18">
        <f>E11</f>
        <v>21</v>
      </c>
    </row>
    <row r="12" spans="1:11" ht="37.5" customHeight="1">
      <c r="A12" s="4" t="s">
        <v>46</v>
      </c>
      <c r="B12" s="5" t="s">
        <v>20</v>
      </c>
      <c r="C12" s="7" t="s">
        <v>21</v>
      </c>
      <c r="D12" s="6" t="s">
        <v>10</v>
      </c>
      <c r="E12" s="16">
        <f>F12*I12</f>
        <v>6</v>
      </c>
      <c r="F12" s="17">
        <v>6</v>
      </c>
      <c r="G12" s="17" t="s">
        <v>50</v>
      </c>
      <c r="H12" s="17">
        <v>1</v>
      </c>
      <c r="I12" s="17">
        <v>1</v>
      </c>
      <c r="J12" s="17" t="s">
        <v>8</v>
      </c>
      <c r="K12" s="18">
        <f>E12</f>
        <v>6</v>
      </c>
    </row>
    <row r="13" spans="1:11" ht="40.5" customHeight="1">
      <c r="A13" s="4" t="s">
        <v>47</v>
      </c>
      <c r="B13" s="5" t="s">
        <v>48</v>
      </c>
      <c r="C13" s="15" t="s">
        <v>49</v>
      </c>
      <c r="D13" s="6" t="s">
        <v>3</v>
      </c>
      <c r="E13" s="16">
        <v>40</v>
      </c>
      <c r="F13" s="17">
        <v>0.12</v>
      </c>
      <c r="G13" s="17" t="s">
        <v>50</v>
      </c>
      <c r="H13" s="17">
        <v>6</v>
      </c>
      <c r="I13" s="17">
        <v>331</v>
      </c>
      <c r="J13" s="17" t="s">
        <v>7</v>
      </c>
      <c r="K13" s="18">
        <v>40</v>
      </c>
    </row>
    <row r="14" spans="1:11" ht="31.5" customHeight="1">
      <c r="A14" s="8"/>
      <c r="B14" s="9"/>
      <c r="C14" s="9"/>
      <c r="D14" s="10"/>
      <c r="E14" s="19"/>
      <c r="F14" s="20"/>
      <c r="G14" s="20"/>
      <c r="H14" s="20"/>
      <c r="I14" s="20"/>
      <c r="J14" s="24" t="s">
        <v>23</v>
      </c>
      <c r="K14" s="25">
        <f>K5+K7+K9+K10+K11+K12+K13</f>
        <v>2251.2</v>
      </c>
    </row>
    <row r="17" spans="1:11" ht="33" customHeight="1">
      <c r="A17" s="32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9" spans="1:11" ht="60">
      <c r="A19" s="11" t="s">
        <v>38</v>
      </c>
      <c r="B19" s="11" t="s">
        <v>2</v>
      </c>
      <c r="C19" s="11" t="s">
        <v>0</v>
      </c>
      <c r="D19" s="11" t="s">
        <v>14</v>
      </c>
      <c r="E19" s="11" t="s">
        <v>32</v>
      </c>
      <c r="F19" s="11" t="s">
        <v>15</v>
      </c>
      <c r="G19" s="11" t="s">
        <v>30</v>
      </c>
      <c r="H19" s="11" t="s">
        <v>24</v>
      </c>
      <c r="I19" s="11" t="s">
        <v>16</v>
      </c>
      <c r="J19" s="11" t="s">
        <v>17</v>
      </c>
      <c r="K19" s="11" t="s">
        <v>33</v>
      </c>
    </row>
    <row r="20" spans="1:11" ht="31.5" customHeight="1">
      <c r="A20" s="4" t="s">
        <v>39</v>
      </c>
      <c r="B20" s="4" t="s">
        <v>28</v>
      </c>
      <c r="C20" s="27" t="s">
        <v>31</v>
      </c>
      <c r="D20" s="7" t="s">
        <v>3</v>
      </c>
      <c r="E20" s="16">
        <v>100</v>
      </c>
      <c r="F20" s="7">
        <v>1.1</v>
      </c>
      <c r="G20" s="15" t="s">
        <v>35</v>
      </c>
      <c r="H20" s="7">
        <v>1</v>
      </c>
      <c r="I20" s="7">
        <v>1</v>
      </c>
      <c r="J20" s="15" t="s">
        <v>36</v>
      </c>
      <c r="K20" s="35">
        <v>1150</v>
      </c>
    </row>
    <row r="21" spans="1:11" ht="30" customHeight="1">
      <c r="A21" s="4" t="s">
        <v>40</v>
      </c>
      <c r="B21" s="4" t="s">
        <v>29</v>
      </c>
      <c r="C21" s="7">
        <v>160213</v>
      </c>
      <c r="D21" s="15" t="s">
        <v>3</v>
      </c>
      <c r="E21" s="16">
        <v>50</v>
      </c>
      <c r="F21" s="7">
        <v>1.1</v>
      </c>
      <c r="G21" s="15" t="s">
        <v>35</v>
      </c>
      <c r="H21" s="7">
        <v>1</v>
      </c>
      <c r="I21" s="7">
        <v>1</v>
      </c>
      <c r="J21" s="15" t="s">
        <v>36</v>
      </c>
      <c r="K21" s="35"/>
    </row>
    <row r="22" spans="1:11" ht="30" customHeight="1">
      <c r="A22" s="12" t="s">
        <v>41</v>
      </c>
      <c r="B22" s="12" t="s">
        <v>29</v>
      </c>
      <c r="C22" s="13">
        <v>160214</v>
      </c>
      <c r="D22" s="14" t="s">
        <v>3</v>
      </c>
      <c r="E22" s="21">
        <v>1000</v>
      </c>
      <c r="F22" s="13">
        <v>1.1</v>
      </c>
      <c r="G22" s="14" t="s">
        <v>35</v>
      </c>
      <c r="H22" s="13">
        <v>1</v>
      </c>
      <c r="I22" s="13">
        <v>1</v>
      </c>
      <c r="J22" s="14" t="s">
        <v>36</v>
      </c>
      <c r="K22" s="35"/>
    </row>
  </sheetData>
  <sheetProtection/>
  <autoFilter ref="C4:K12"/>
  <mergeCells count="6">
    <mergeCell ref="K5:K6"/>
    <mergeCell ref="K7:K8"/>
    <mergeCell ref="B2:J2"/>
    <mergeCell ref="A3:K3"/>
    <mergeCell ref="A17:K17"/>
    <mergeCell ref="K20:K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2024-02-07T13:31:18Z</dcterms:modified>
  <cp:category/>
  <cp:version/>
  <cp:contentType/>
  <cp:contentStatus/>
</cp:coreProperties>
</file>