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27495" windowHeight="11955"/>
  </bookViews>
  <sheets>
    <sheet name="Arkusz1" sheetId="1" r:id="rId1"/>
  </sheets>
  <calcPr calcId="145621" iterateDelta="1E-4"/>
</workbook>
</file>

<file path=xl/calcChain.xml><?xml version="1.0" encoding="utf-8"?>
<calcChain xmlns="http://schemas.openxmlformats.org/spreadsheetml/2006/main">
  <c r="H23" i="1" l="1"/>
  <c r="H22" i="1"/>
  <c r="H21" i="1"/>
  <c r="H20" i="1"/>
  <c r="H19" i="1"/>
  <c r="H15" i="1"/>
  <c r="H16" i="1"/>
  <c r="H17" i="1"/>
  <c r="H18" i="1"/>
  <c r="H24" i="1"/>
  <c r="H14" i="1" l="1"/>
  <c r="H13" i="1"/>
  <c r="H12" i="1"/>
  <c r="H5" i="1"/>
  <c r="H10" i="1" l="1"/>
  <c r="H11" i="1"/>
  <c r="H9" i="1" l="1"/>
  <c r="H8" i="1"/>
  <c r="H7" i="1"/>
  <c r="H6" i="1"/>
  <c r="H3" i="1" l="1"/>
  <c r="H4" i="1"/>
  <c r="H25" i="1" l="1"/>
</calcChain>
</file>

<file path=xl/sharedStrings.xml><?xml version="1.0" encoding="utf-8"?>
<sst xmlns="http://schemas.openxmlformats.org/spreadsheetml/2006/main" count="77" uniqueCount="53">
  <si>
    <t>L.p.</t>
  </si>
  <si>
    <t>nazwa przedmiotu</t>
  </si>
  <si>
    <t>opis</t>
  </si>
  <si>
    <t>jedn. Sprzed.</t>
  </si>
  <si>
    <t>ilość</t>
  </si>
  <si>
    <t>szt.</t>
  </si>
  <si>
    <t>cena jednostkowa brutto</t>
  </si>
  <si>
    <t>wartość brutto</t>
  </si>
  <si>
    <t>Łączna wartość brutto:</t>
  </si>
  <si>
    <t>opak.</t>
  </si>
  <si>
    <t>43 minc., opakowanie 100 szt.</t>
  </si>
  <si>
    <t>zakreślacz Donau D-text</t>
  </si>
  <si>
    <t>mix kolor</t>
  </si>
  <si>
    <t>koperty</t>
  </si>
  <si>
    <t>koszulka groszkowa Esselte A4</t>
  </si>
  <si>
    <t>Zszywki Grand</t>
  </si>
  <si>
    <t>24/6, 1000 szt. w opak.</t>
  </si>
  <si>
    <t>Taśma pakowa Grand</t>
  </si>
  <si>
    <t>48 mm x 50 yd, brązowa</t>
  </si>
  <si>
    <t>48 mm x 50 yd, przezroczysta</t>
  </si>
  <si>
    <t>Skoroszyt twardy A4 z perforacją Biurfol</t>
  </si>
  <si>
    <t>granatowy</t>
  </si>
  <si>
    <t>Podkładka do pisania Biurfol z okładką</t>
  </si>
  <si>
    <t>Klej w płynie Donau Roller</t>
  </si>
  <si>
    <t>50 ml</t>
  </si>
  <si>
    <t>10.03.2023 r.</t>
  </si>
  <si>
    <t>żółty</t>
  </si>
  <si>
    <t>granatowy z metalowym klipsem</t>
  </si>
  <si>
    <t>taśma montażowa dwustronna</t>
  </si>
  <si>
    <t>24mm x 5 m</t>
  </si>
  <si>
    <t>Klipsy archiwizacyjne eko Tres</t>
  </si>
  <si>
    <t>biały, opak. 100 szt.</t>
  </si>
  <si>
    <t>Teczka wiązana archiwizacyjna ISO A4</t>
  </si>
  <si>
    <t>bezkwasowy karton CARTA ROCCA
pH&gt;7.5
rezerwa alkaiczna &gt; 0.4 mol/kg
liczba KAPPA &lt;5(100%celulozy)
gramatura 450g/m2
wym.: 320x250x50mm
Certyfikat nr 37/Z/13/IBWCh ISO 9706</t>
  </si>
  <si>
    <t>Skoroszyt kartonowy zawieszany biały Barbara</t>
  </si>
  <si>
    <t>1/2 A4 tzw. "połówki"</t>
  </si>
  <si>
    <t>Karteczki samoprzylepne</t>
  </si>
  <si>
    <t>bloczek</t>
  </si>
  <si>
    <t>żółte 76 x 76 mm, bloczek 100 karteczek</t>
  </si>
  <si>
    <t>pomarańczowy</t>
  </si>
  <si>
    <t>Pudło archiwizacyjne A4/200mm Donau</t>
  </si>
  <si>
    <t>niebieskie, wymiary: 200 x 340 x 300 mm</t>
  </si>
  <si>
    <t>Pudło archiwizacyjne A4/120mm Donau</t>
  </si>
  <si>
    <t>żółte, wymiary: 120 x 340 x 297 mm</t>
  </si>
  <si>
    <t>czerwone, wymiary: 120 x 340 x 297 mm</t>
  </si>
  <si>
    <t>Teczka do podpisu Barbara A4 8 przekładek</t>
  </si>
  <si>
    <t>bordowy</t>
  </si>
  <si>
    <t>teczka z gumką lakierowana A4</t>
  </si>
  <si>
    <t>3-skrzydłowa, gruby karton (gramatura 500), pionowa gumka, zaokrąglone rogi, grzbiet szerki około 2 cm, ZIELONA</t>
  </si>
  <si>
    <t>3-skrzydłowa, gruby karton (gramatura 500), pionowa gumka, zaokrąglone rogi, grzbiet szerki około 2 cm, CZERWONA</t>
  </si>
  <si>
    <t>C5, białe, 162 x 229 mm, klejona po krótkim boku</t>
  </si>
  <si>
    <t>Łącznie  22 poz.</t>
  </si>
  <si>
    <t>Areszt Śledczy w  Elblągu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</si>
</sst>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General"/>
    <numFmt numFmtId="165" formatCode="#,##0.00&quot; &quot;[$zł-415];[Red]&quot;-&quot;#,##0.00&quot; &quot;[$zł-415]"/>
    <numFmt numFmtId="166" formatCode="#,##0.00\ &quot;zł&quot;"/>
  </numFmts>
  <fonts count="10">
    <font>
      <sz val="11"/>
      <color theme="1"/>
      <name val="Arial"/>
      <family val="2"/>
      <charset val="238"/>
    </font>
    <font>
      <sz val="11"/>
      <color rgb="FF000000"/>
      <name val="Arial1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1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rgb="FF000000"/>
      <name val="Arial1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/>
    <xf numFmtId="0" fontId="2" fillId="0" borderId="0"/>
    <xf numFmtId="0" fontId="3" fillId="0" borderId="0">
      <alignment horizontal="center"/>
    </xf>
    <xf numFmtId="164" fontId="4" fillId="0" borderId="0">
      <alignment horizontal="center"/>
    </xf>
    <xf numFmtId="0" fontId="3" fillId="0" borderId="0">
      <alignment horizontal="center" textRotation="90"/>
    </xf>
    <xf numFmtId="164" fontId="4" fillId="0" borderId="0">
      <alignment horizontal="center" textRotation="90"/>
    </xf>
    <xf numFmtId="0" fontId="5" fillId="0" borderId="0"/>
    <xf numFmtId="164" fontId="6" fillId="0" borderId="0"/>
    <xf numFmtId="165" fontId="5" fillId="0" borderId="0"/>
    <xf numFmtId="165" fontId="6" fillId="0" borderId="0"/>
  </cellStyleXfs>
  <cellXfs count="24">
    <xf numFmtId="0" fontId="0" fillId="0" borderId="0" xfId="0"/>
    <xf numFmtId="0" fontId="2" fillId="0" borderId="0" xfId="2" applyFont="1" applyFill="1" applyBorder="1" applyAlignment="1" applyProtection="1"/>
    <xf numFmtId="0" fontId="7" fillId="0" borderId="0" xfId="2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horizontal="center"/>
    </xf>
    <xf numFmtId="0" fontId="2" fillId="0" borderId="0" xfId="2" applyFont="1" applyFill="1" applyBorder="1" applyAlignment="1" applyProtection="1">
      <alignment horizontal="center" wrapText="1"/>
    </xf>
    <xf numFmtId="0" fontId="2" fillId="0" borderId="0" xfId="2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>
      <alignment horizontal="left" vertical="center"/>
    </xf>
    <xf numFmtId="0" fontId="2" fillId="0" borderId="1" xfId="2" applyFont="1" applyFill="1" applyBorder="1" applyAlignment="1" applyProtection="1">
      <alignment horizontal="left" vertical="center" wrapText="1"/>
    </xf>
    <xf numFmtId="0" fontId="2" fillId="0" borderId="1" xfId="2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/>
    </xf>
    <xf numFmtId="0" fontId="9" fillId="0" borderId="1" xfId="2" applyFont="1" applyFill="1" applyBorder="1" applyAlignment="1" applyProtection="1">
      <alignment horizontal="center" vertical="center"/>
    </xf>
    <xf numFmtId="0" fontId="9" fillId="0" borderId="1" xfId="2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vertical="center"/>
    </xf>
    <xf numFmtId="0" fontId="2" fillId="0" borderId="0" xfId="2" applyFont="1" applyFill="1" applyBorder="1" applyAlignment="1" applyProtection="1">
      <alignment horizontal="left" vertical="center"/>
    </xf>
    <xf numFmtId="0" fontId="8" fillId="0" borderId="0" xfId="2" applyFont="1" applyFill="1" applyBorder="1" applyAlignment="1" applyProtection="1">
      <alignment horizontal="left" vertical="center"/>
    </xf>
    <xf numFmtId="166" fontId="2" fillId="0" borderId="1" xfId="2" applyNumberFormat="1" applyFont="1" applyFill="1" applyBorder="1" applyAlignment="1" applyProtection="1"/>
    <xf numFmtId="16" fontId="2" fillId="0" borderId="1" xfId="2" applyNumberFormat="1" applyFont="1" applyFill="1" applyBorder="1" applyAlignment="1" applyProtection="1">
      <alignment horizontal="center" vertical="center" wrapText="1"/>
    </xf>
    <xf numFmtId="0" fontId="7" fillId="0" borderId="2" xfId="2" applyFont="1" applyFill="1" applyBorder="1" applyAlignment="1" applyProtection="1">
      <alignment horizontal="right" vertical="center"/>
    </xf>
    <xf numFmtId="0" fontId="7" fillId="0" borderId="3" xfId="2" applyFont="1" applyFill="1" applyBorder="1" applyAlignment="1" applyProtection="1">
      <alignment horizontal="right" vertical="center"/>
    </xf>
    <xf numFmtId="0" fontId="7" fillId="0" borderId="4" xfId="2" applyFont="1" applyFill="1" applyBorder="1" applyAlignment="1" applyProtection="1">
      <alignment horizontal="right" vertical="center"/>
    </xf>
  </cellXfs>
  <cellStyles count="11">
    <cellStyle name="Excel Built-in Normal" xfId="1"/>
    <cellStyle name="Excel Built-in Normal 1" xfId="2"/>
    <cellStyle name="Heading" xfId="3"/>
    <cellStyle name="Heading 1" xfId="4"/>
    <cellStyle name="Heading1" xfId="5"/>
    <cellStyle name="Heading1 1" xfId="6"/>
    <cellStyle name="Normalny" xfId="0" builtinId="0" customBuiltin="1"/>
    <cellStyle name="Result" xfId="7"/>
    <cellStyle name="Result 1" xfId="8"/>
    <cellStyle name="Result2" xfId="9"/>
    <cellStyle name="Result2 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H27"/>
  <sheetViews>
    <sheetView tabSelected="1" zoomScale="120" zoomScaleNormal="120" workbookViewId="0">
      <selection activeCell="I3" sqref="I3"/>
    </sheetView>
  </sheetViews>
  <sheetFormatPr defaultRowHeight="15"/>
  <cols>
    <col min="1" max="1" width="2.75" style="1" customWidth="1"/>
    <col min="2" max="2" width="3.75" style="2" customWidth="1"/>
    <col min="3" max="3" width="21" style="3" customWidth="1"/>
    <col min="4" max="4" width="31.5" style="4" customWidth="1"/>
    <col min="5" max="6" width="8.625" style="3" customWidth="1"/>
    <col min="7" max="7" width="11.375" style="1" customWidth="1"/>
    <col min="8" max="8" width="13.25" style="1" customWidth="1"/>
    <col min="9" max="9" width="9.25" style="16" customWidth="1"/>
    <col min="10" max="1021" width="8.25" style="1" customWidth="1"/>
    <col min="1022" max="1022" width="9.125" style="1" customWidth="1"/>
  </cols>
  <sheetData>
    <row r="1" spans="2:13" ht="18.75">
      <c r="C1" s="18" t="s">
        <v>52</v>
      </c>
      <c r="H1" s="3" t="s">
        <v>25</v>
      </c>
    </row>
    <row r="2" spans="2:13" ht="45">
      <c r="B2" s="12" t="s">
        <v>0</v>
      </c>
      <c r="C2" s="13" t="s">
        <v>1</v>
      </c>
      <c r="D2" s="14" t="s">
        <v>2</v>
      </c>
      <c r="E2" s="14" t="s">
        <v>3</v>
      </c>
      <c r="F2" s="14" t="s">
        <v>4</v>
      </c>
      <c r="G2" s="15" t="s">
        <v>6</v>
      </c>
      <c r="H2" s="15" t="s">
        <v>7</v>
      </c>
    </row>
    <row r="3" spans="2:13" ht="112.5" customHeight="1">
      <c r="B3" s="12">
        <v>1</v>
      </c>
      <c r="C3" s="9" t="s">
        <v>32</v>
      </c>
      <c r="D3" s="11" t="s">
        <v>33</v>
      </c>
      <c r="E3" s="10" t="s">
        <v>5</v>
      </c>
      <c r="F3" s="10">
        <v>50</v>
      </c>
      <c r="G3" s="19"/>
      <c r="H3" s="19">
        <f t="shared" ref="H3:H24" si="0">F3*G3</f>
        <v>0</v>
      </c>
      <c r="I3" s="17"/>
      <c r="J3" s="5"/>
      <c r="K3" s="6"/>
      <c r="L3" s="5"/>
      <c r="M3" s="5"/>
    </row>
    <row r="4" spans="2:13" ht="45" customHeight="1">
      <c r="B4" s="12">
        <v>2</v>
      </c>
      <c r="C4" s="9" t="s">
        <v>30</v>
      </c>
      <c r="D4" s="11" t="s">
        <v>31</v>
      </c>
      <c r="E4" s="10" t="s">
        <v>9</v>
      </c>
      <c r="F4" s="10">
        <v>1</v>
      </c>
      <c r="G4" s="19"/>
      <c r="H4" s="19">
        <f t="shared" si="0"/>
        <v>0</v>
      </c>
      <c r="I4" s="17"/>
      <c r="J4" s="5"/>
      <c r="K4" s="6"/>
      <c r="L4" s="5"/>
      <c r="M4" s="5"/>
    </row>
    <row r="5" spans="2:13" ht="45" customHeight="1">
      <c r="B5" s="12">
        <v>3</v>
      </c>
      <c r="C5" s="9" t="s">
        <v>28</v>
      </c>
      <c r="D5" s="11" t="s">
        <v>29</v>
      </c>
      <c r="E5" s="10" t="s">
        <v>5</v>
      </c>
      <c r="F5" s="10">
        <v>2</v>
      </c>
      <c r="G5" s="19"/>
      <c r="H5" s="19">
        <f t="shared" si="0"/>
        <v>0</v>
      </c>
      <c r="I5" s="17"/>
      <c r="J5" s="5"/>
      <c r="K5" s="6"/>
      <c r="L5" s="5"/>
      <c r="M5" s="5"/>
    </row>
    <row r="6" spans="2:13" ht="45" customHeight="1">
      <c r="B6" s="12">
        <v>4</v>
      </c>
      <c r="C6" s="9" t="s">
        <v>14</v>
      </c>
      <c r="D6" s="11" t="s">
        <v>10</v>
      </c>
      <c r="E6" s="10" t="s">
        <v>9</v>
      </c>
      <c r="F6" s="10">
        <v>3</v>
      </c>
      <c r="G6" s="19"/>
      <c r="H6" s="19">
        <f t="shared" si="0"/>
        <v>0</v>
      </c>
      <c r="I6" s="17"/>
      <c r="J6" s="5"/>
      <c r="K6" s="6"/>
      <c r="L6" s="5"/>
      <c r="M6" s="5"/>
    </row>
    <row r="7" spans="2:13" ht="45" customHeight="1">
      <c r="B7" s="12">
        <v>5</v>
      </c>
      <c r="C7" s="9" t="s">
        <v>20</v>
      </c>
      <c r="D7" s="11" t="s">
        <v>12</v>
      </c>
      <c r="E7" s="10" t="s">
        <v>5</v>
      </c>
      <c r="F7" s="10">
        <v>50</v>
      </c>
      <c r="G7" s="19"/>
      <c r="H7" s="19">
        <f t="shared" si="0"/>
        <v>0</v>
      </c>
      <c r="I7" s="17"/>
      <c r="J7" s="5"/>
      <c r="K7" s="6"/>
      <c r="L7" s="5"/>
      <c r="M7" s="5"/>
    </row>
    <row r="8" spans="2:13" ht="45" customHeight="1">
      <c r="B8" s="12">
        <v>6</v>
      </c>
      <c r="C8" s="9" t="s">
        <v>34</v>
      </c>
      <c r="D8" s="11" t="s">
        <v>35</v>
      </c>
      <c r="E8" s="10" t="s">
        <v>5</v>
      </c>
      <c r="F8" s="10">
        <v>200</v>
      </c>
      <c r="G8" s="19"/>
      <c r="H8" s="19">
        <f t="shared" si="0"/>
        <v>0</v>
      </c>
      <c r="I8" s="17"/>
      <c r="J8" s="5"/>
      <c r="K8" s="6"/>
      <c r="L8" s="5"/>
      <c r="M8" s="5"/>
    </row>
    <row r="9" spans="2:13" ht="45" customHeight="1">
      <c r="B9" s="12">
        <v>7</v>
      </c>
      <c r="C9" s="9" t="s">
        <v>36</v>
      </c>
      <c r="D9" s="11" t="s">
        <v>38</v>
      </c>
      <c r="E9" s="10" t="s">
        <v>37</v>
      </c>
      <c r="F9" s="10">
        <v>60</v>
      </c>
      <c r="G9" s="19"/>
      <c r="H9" s="19">
        <f t="shared" si="0"/>
        <v>0</v>
      </c>
      <c r="I9" s="17"/>
      <c r="J9" s="5"/>
      <c r="K9" s="6"/>
      <c r="L9" s="5"/>
      <c r="M9" s="5"/>
    </row>
    <row r="10" spans="2:13" ht="45" customHeight="1">
      <c r="B10" s="12">
        <v>8</v>
      </c>
      <c r="C10" s="9" t="s">
        <v>11</v>
      </c>
      <c r="D10" s="11" t="s">
        <v>26</v>
      </c>
      <c r="E10" s="10" t="s">
        <v>5</v>
      </c>
      <c r="F10" s="10">
        <v>10</v>
      </c>
      <c r="G10" s="19"/>
      <c r="H10" s="19">
        <f t="shared" si="0"/>
        <v>0</v>
      </c>
      <c r="I10" s="17"/>
      <c r="J10" s="5"/>
      <c r="K10" s="6"/>
      <c r="L10" s="5"/>
      <c r="M10" s="5"/>
    </row>
    <row r="11" spans="2:13" ht="45" customHeight="1">
      <c r="B11" s="12">
        <v>9</v>
      </c>
      <c r="C11" s="9" t="s">
        <v>13</v>
      </c>
      <c r="D11" s="11" t="s">
        <v>50</v>
      </c>
      <c r="E11" s="10" t="s">
        <v>5</v>
      </c>
      <c r="F11" s="10">
        <v>3000</v>
      </c>
      <c r="G11" s="19"/>
      <c r="H11" s="19">
        <f t="shared" si="0"/>
        <v>0</v>
      </c>
      <c r="I11" s="17"/>
      <c r="J11" s="5"/>
      <c r="K11" s="6"/>
      <c r="L11" s="5"/>
      <c r="M11" s="5"/>
    </row>
    <row r="12" spans="2:13" ht="45" customHeight="1">
      <c r="B12" s="12">
        <v>10</v>
      </c>
      <c r="C12" s="9" t="s">
        <v>15</v>
      </c>
      <c r="D12" s="11" t="s">
        <v>16</v>
      </c>
      <c r="E12" s="10" t="s">
        <v>9</v>
      </c>
      <c r="F12" s="10">
        <v>20</v>
      </c>
      <c r="G12" s="19"/>
      <c r="H12" s="19">
        <f t="shared" si="0"/>
        <v>0</v>
      </c>
      <c r="I12" s="17"/>
      <c r="J12" s="5"/>
      <c r="K12" s="6"/>
      <c r="L12" s="5"/>
      <c r="M12" s="5"/>
    </row>
    <row r="13" spans="2:13" ht="45" customHeight="1">
      <c r="B13" s="12">
        <v>11</v>
      </c>
      <c r="C13" s="9" t="s">
        <v>17</v>
      </c>
      <c r="D13" s="11" t="s">
        <v>18</v>
      </c>
      <c r="E13" s="10" t="s">
        <v>5</v>
      </c>
      <c r="F13" s="10">
        <v>18</v>
      </c>
      <c r="G13" s="19"/>
      <c r="H13" s="19">
        <f t="shared" si="0"/>
        <v>0</v>
      </c>
      <c r="I13" s="17"/>
      <c r="J13" s="5"/>
      <c r="K13" s="6"/>
      <c r="L13" s="5"/>
      <c r="M13" s="5"/>
    </row>
    <row r="14" spans="2:13" ht="45" customHeight="1">
      <c r="B14" s="12">
        <v>12</v>
      </c>
      <c r="C14" s="9" t="s">
        <v>17</v>
      </c>
      <c r="D14" s="11" t="s">
        <v>19</v>
      </c>
      <c r="E14" s="10" t="s">
        <v>5</v>
      </c>
      <c r="F14" s="10">
        <v>18</v>
      </c>
      <c r="G14" s="19"/>
      <c r="H14" s="19">
        <f t="shared" si="0"/>
        <v>0</v>
      </c>
      <c r="I14" s="17"/>
      <c r="J14" s="5"/>
      <c r="K14" s="6"/>
      <c r="L14" s="5"/>
      <c r="M14" s="5"/>
    </row>
    <row r="15" spans="2:13" ht="45" customHeight="1">
      <c r="B15" s="12">
        <v>13</v>
      </c>
      <c r="C15" s="9" t="s">
        <v>47</v>
      </c>
      <c r="D15" s="11" t="s">
        <v>48</v>
      </c>
      <c r="E15" s="10" t="s">
        <v>5</v>
      </c>
      <c r="F15" s="10">
        <v>1</v>
      </c>
      <c r="G15" s="19"/>
      <c r="H15" s="19">
        <f t="shared" si="0"/>
        <v>0</v>
      </c>
      <c r="I15" s="17"/>
      <c r="J15" s="5"/>
      <c r="K15" s="6"/>
      <c r="L15" s="5"/>
      <c r="M15" s="5"/>
    </row>
    <row r="16" spans="2:13" ht="45" customHeight="1">
      <c r="B16" s="12">
        <v>14</v>
      </c>
      <c r="C16" s="9" t="s">
        <v>47</v>
      </c>
      <c r="D16" s="11" t="s">
        <v>49</v>
      </c>
      <c r="E16" s="10" t="s">
        <v>5</v>
      </c>
      <c r="F16" s="10">
        <v>1</v>
      </c>
      <c r="G16" s="19"/>
      <c r="H16" s="19">
        <f t="shared" si="0"/>
        <v>0</v>
      </c>
      <c r="I16" s="17"/>
      <c r="J16" s="5"/>
      <c r="K16" s="6"/>
      <c r="L16" s="5"/>
      <c r="M16" s="5"/>
    </row>
    <row r="17" spans="1:13" ht="45" customHeight="1">
      <c r="B17" s="12">
        <v>15</v>
      </c>
      <c r="C17" s="9" t="s">
        <v>45</v>
      </c>
      <c r="D17" s="11" t="s">
        <v>46</v>
      </c>
      <c r="E17" s="10" t="s">
        <v>5</v>
      </c>
      <c r="F17" s="10">
        <v>1</v>
      </c>
      <c r="G17" s="19"/>
      <c r="H17" s="19">
        <f t="shared" si="0"/>
        <v>0</v>
      </c>
      <c r="I17" s="17"/>
      <c r="J17" s="5"/>
      <c r="K17" s="6"/>
      <c r="L17" s="5"/>
      <c r="M17" s="5"/>
    </row>
    <row r="18" spans="1:13" ht="45" customHeight="1">
      <c r="B18" s="12">
        <v>16</v>
      </c>
      <c r="C18" s="9" t="s">
        <v>42</v>
      </c>
      <c r="D18" s="11" t="s">
        <v>44</v>
      </c>
      <c r="E18" s="10" t="s">
        <v>5</v>
      </c>
      <c r="F18" s="10">
        <v>20</v>
      </c>
      <c r="G18" s="19"/>
      <c r="H18" s="19">
        <f t="shared" si="0"/>
        <v>0</v>
      </c>
      <c r="I18" s="17"/>
      <c r="J18" s="5"/>
      <c r="K18" s="6"/>
      <c r="L18" s="5"/>
      <c r="M18" s="5"/>
    </row>
    <row r="19" spans="1:13" ht="45" customHeight="1">
      <c r="B19" s="12">
        <v>17</v>
      </c>
      <c r="C19" s="9" t="s">
        <v>42</v>
      </c>
      <c r="D19" s="11" t="s">
        <v>43</v>
      </c>
      <c r="E19" s="10" t="s">
        <v>5</v>
      </c>
      <c r="F19" s="10">
        <v>20</v>
      </c>
      <c r="G19" s="19"/>
      <c r="H19" s="19">
        <f t="shared" si="0"/>
        <v>0</v>
      </c>
      <c r="I19" s="17"/>
      <c r="J19" s="5"/>
      <c r="K19" s="6"/>
      <c r="L19" s="5"/>
      <c r="M19" s="5"/>
    </row>
    <row r="20" spans="1:13" ht="45" customHeight="1">
      <c r="B20" s="12">
        <v>18</v>
      </c>
      <c r="C20" s="9" t="s">
        <v>40</v>
      </c>
      <c r="D20" s="20" t="s">
        <v>41</v>
      </c>
      <c r="E20" s="10" t="s">
        <v>5</v>
      </c>
      <c r="F20" s="10">
        <v>10</v>
      </c>
      <c r="G20" s="19"/>
      <c r="H20" s="19">
        <f t="shared" si="0"/>
        <v>0</v>
      </c>
      <c r="I20" s="17"/>
      <c r="J20" s="5"/>
      <c r="K20" s="6"/>
      <c r="L20" s="5"/>
      <c r="M20" s="5"/>
    </row>
    <row r="21" spans="1:13" ht="45" customHeight="1">
      <c r="B21" s="12">
        <v>19</v>
      </c>
      <c r="C21" s="9" t="s">
        <v>20</v>
      </c>
      <c r="D21" s="11" t="s">
        <v>39</v>
      </c>
      <c r="E21" s="10" t="s">
        <v>5</v>
      </c>
      <c r="F21" s="10">
        <v>12</v>
      </c>
      <c r="G21" s="19"/>
      <c r="H21" s="19">
        <f t="shared" si="0"/>
        <v>0</v>
      </c>
      <c r="I21" s="17"/>
      <c r="J21" s="5"/>
      <c r="K21" s="6"/>
      <c r="L21" s="5"/>
      <c r="M21" s="5"/>
    </row>
    <row r="22" spans="1:13" ht="45" customHeight="1">
      <c r="B22" s="12">
        <v>20</v>
      </c>
      <c r="C22" s="9" t="s">
        <v>20</v>
      </c>
      <c r="D22" s="11" t="s">
        <v>21</v>
      </c>
      <c r="E22" s="10" t="s">
        <v>5</v>
      </c>
      <c r="F22" s="10">
        <v>12</v>
      </c>
      <c r="G22" s="19"/>
      <c r="H22" s="19">
        <f t="shared" si="0"/>
        <v>0</v>
      </c>
      <c r="I22" s="17"/>
      <c r="J22" s="5"/>
      <c r="K22" s="6"/>
      <c r="L22" s="5"/>
      <c r="M22" s="5"/>
    </row>
    <row r="23" spans="1:13" ht="45" customHeight="1">
      <c r="B23" s="12">
        <v>21</v>
      </c>
      <c r="C23" s="9" t="s">
        <v>22</v>
      </c>
      <c r="D23" s="11" t="s">
        <v>27</v>
      </c>
      <c r="E23" s="10" t="s">
        <v>5</v>
      </c>
      <c r="F23" s="10">
        <v>1</v>
      </c>
      <c r="G23" s="19"/>
      <c r="H23" s="19">
        <f t="shared" si="0"/>
        <v>0</v>
      </c>
      <c r="I23" s="17"/>
      <c r="J23" s="5"/>
      <c r="K23" s="6"/>
      <c r="L23" s="5"/>
      <c r="M23" s="5"/>
    </row>
    <row r="24" spans="1:13" ht="45" customHeight="1">
      <c r="B24" s="12">
        <v>22</v>
      </c>
      <c r="C24" s="9" t="s">
        <v>23</v>
      </c>
      <c r="D24" s="11" t="s">
        <v>24</v>
      </c>
      <c r="E24" s="10" t="s">
        <v>5</v>
      </c>
      <c r="F24" s="10">
        <v>20</v>
      </c>
      <c r="G24" s="19"/>
      <c r="H24" s="19">
        <f t="shared" si="0"/>
        <v>0</v>
      </c>
      <c r="I24" s="17"/>
      <c r="J24" s="5"/>
      <c r="K24" s="6"/>
      <c r="L24" s="5"/>
      <c r="M24" s="5"/>
    </row>
    <row r="25" spans="1:13" ht="24.95" customHeight="1">
      <c r="B25" s="21" t="s">
        <v>8</v>
      </c>
      <c r="C25" s="22"/>
      <c r="D25" s="22"/>
      <c r="E25" s="22"/>
      <c r="F25" s="22"/>
      <c r="G25" s="23"/>
      <c r="H25" s="19">
        <f>SUM(H3:H24)</f>
        <v>0</v>
      </c>
      <c r="I25" s="17"/>
      <c r="J25" s="5"/>
      <c r="K25" s="6"/>
      <c r="L25" s="5"/>
      <c r="M25" s="5"/>
    </row>
    <row r="26" spans="1:13">
      <c r="A26" s="7"/>
      <c r="B26" s="8" t="s">
        <v>51</v>
      </c>
    </row>
    <row r="27" spans="1:13">
      <c r="B27" s="8"/>
    </row>
  </sheetData>
  <mergeCells count="1">
    <mergeCell ref="B25:G25"/>
  </mergeCells>
  <pageMargins left="0.25" right="0.25" top="0.75" bottom="0.75" header="0.3" footer="0.3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Dzieszkiewicz</dc:creator>
  <cp:lastModifiedBy>Agnieszka Dzieszkiewicz</cp:lastModifiedBy>
  <cp:lastPrinted>2023-03-10T10:39:11Z</cp:lastPrinted>
  <dcterms:created xsi:type="dcterms:W3CDTF">2019-10-07T11:15:49Z</dcterms:created>
  <dcterms:modified xsi:type="dcterms:W3CDTF">2023-03-10T10:52:31Z</dcterms:modified>
</cp:coreProperties>
</file>