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filterPrivacy="1"/>
  <xr:revisionPtr revIDLastSave="0" documentId="13_ncr:1_{B2C91AB7-DE92-4BE7-B880-C3BDB3BB3876}" xr6:coauthVersionLast="36" xr6:coauthVersionMax="36" xr10:uidLastSave="{00000000-0000-0000-0000-000000000000}"/>
  <bookViews>
    <workbookView xWindow="0" yWindow="0" windowWidth="28800" windowHeight="12105" xr2:uid="{00000000-000D-0000-FFFF-FFFF00000000}"/>
  </bookViews>
  <sheets>
    <sheet name="opatrunki specjalistyczne" sheetId="3" r:id="rId1"/>
  </sheets>
  <definedNames>
    <definedName name="_xlnm._FilterDatabase" localSheetId="0" hidden="1">'opatrunki specjalistyczne'!$L$10:$N$22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3" l="1"/>
  <c r="F17" i="3"/>
  <c r="F16" i="3"/>
  <c r="J16" i="3" s="1"/>
  <c r="F14" i="3"/>
  <c r="F12" i="3"/>
  <c r="F19" i="3" l="1"/>
  <c r="F21" i="3" l="1"/>
  <c r="J21" i="3" l="1"/>
  <c r="H21" i="3"/>
  <c r="H20" i="3"/>
  <c r="J19" i="3"/>
  <c r="H19" i="3"/>
  <c r="J17" i="3"/>
  <c r="H17" i="3"/>
  <c r="H16" i="3"/>
  <c r="I16" i="3" s="1"/>
  <c r="J14" i="3"/>
  <c r="H14" i="3"/>
  <c r="J13" i="3"/>
  <c r="H13" i="3"/>
  <c r="J12" i="3"/>
  <c r="H12" i="3"/>
  <c r="I21" i="3" l="1"/>
  <c r="I12" i="3"/>
  <c r="I13" i="3"/>
  <c r="I17" i="3"/>
  <c r="I19" i="3"/>
  <c r="I14" i="3"/>
  <c r="F11" i="3"/>
  <c r="F20" i="3"/>
  <c r="J20" i="3" s="1"/>
  <c r="I20" i="3" s="1"/>
  <c r="H11" i="3" l="1"/>
  <c r="H22" i="3" s="1"/>
  <c r="J11" i="3"/>
  <c r="I11" i="3" s="1"/>
  <c r="J22" i="3" l="1"/>
  <c r="I22" i="3"/>
</calcChain>
</file>

<file path=xl/sharedStrings.xml><?xml version="1.0" encoding="utf-8"?>
<sst xmlns="http://schemas.openxmlformats.org/spreadsheetml/2006/main" count="51" uniqueCount="43">
  <si>
    <t>Lp.</t>
  </si>
  <si>
    <t>Przedmiot zamówienia</t>
  </si>
  <si>
    <t>Jedn. miary</t>
  </si>
  <si>
    <t>Ilość</t>
  </si>
  <si>
    <t>Stawka VAT [%]</t>
  </si>
  <si>
    <t>Wartość netto [zł]</t>
  </si>
  <si>
    <t>Wartość brutto [zł]</t>
  </si>
  <si>
    <t>kol. 1</t>
  </si>
  <si>
    <t>kol. 2</t>
  </si>
  <si>
    <t>kol. 3</t>
  </si>
  <si>
    <t>kol. 5</t>
  </si>
  <si>
    <t>kol. 6</t>
  </si>
  <si>
    <t>kol. 7</t>
  </si>
  <si>
    <t>kol. 10</t>
  </si>
  <si>
    <t>szt.</t>
  </si>
  <si>
    <t>RAZEM zł *</t>
  </si>
  <si>
    <t>....................................................................................</t>
  </si>
  <si>
    <t>pieczęć Wykonawcy (nazwa firmy, adres)</t>
  </si>
  <si>
    <t>Formularz kalkulacji ceny ofertowej</t>
  </si>
  <si>
    <t>kol. 8</t>
  </si>
  <si>
    <t>kol. 9</t>
  </si>
  <si>
    <t>kol. 11</t>
  </si>
  <si>
    <t>kol. 4</t>
  </si>
  <si>
    <t>Cena jedn. netto [zł/jedn. miary]</t>
  </si>
  <si>
    <t>Cena jedn. brutto [zł/jedn. miary]</t>
  </si>
  <si>
    <t>Kwota podatku VAT [zł]</t>
  </si>
  <si>
    <t>Producent oferowanego przedmiotu zamówienia</t>
  </si>
  <si>
    <r>
      <t>* Wartość z poz.</t>
    </r>
    <r>
      <rPr>
        <b/>
        <sz val="14"/>
        <rFont val="Arial"/>
        <family val="2"/>
        <charset val="238"/>
      </rPr>
      <t xml:space="preserve"> RAZEM</t>
    </r>
    <r>
      <rPr>
        <sz val="14"/>
        <rFont val="Arial"/>
        <family val="2"/>
        <charset val="238"/>
      </rPr>
      <t xml:space="preserve"> przenieść do formularza ofertowego (załącznik nr 1) i wpisać w odpowiednie pole</t>
    </r>
  </si>
  <si>
    <t xml:space="preserve">zamówienie </t>
  </si>
  <si>
    <r>
      <t>Proszę uzupełnić pola zaznaczone na</t>
    </r>
    <r>
      <rPr>
        <u/>
        <sz val="16"/>
        <rFont val="Times New Roman"/>
        <family val="1"/>
        <charset val="238"/>
      </rPr>
      <t xml:space="preserve"> biało</t>
    </r>
    <r>
      <rPr>
        <sz val="16"/>
        <rFont val="Times New Roman"/>
        <family val="1"/>
        <charset val="238"/>
      </rPr>
      <t>:</t>
    </r>
    <r>
      <rPr>
        <b/>
        <sz val="16"/>
        <rFont val="Times New Roman"/>
        <family val="1"/>
        <charset val="238"/>
      </rPr>
      <t xml:space="preserve"> kolumnę 4 </t>
    </r>
    <r>
      <rPr>
        <sz val="16"/>
        <rFont val="Times New Roman"/>
        <family val="1"/>
        <charset val="238"/>
      </rPr>
      <t xml:space="preserve">- Cena jedn. Netto, </t>
    </r>
    <r>
      <rPr>
        <b/>
        <sz val="16"/>
        <rFont val="Times New Roman"/>
        <family val="1"/>
        <charset val="238"/>
      </rPr>
      <t xml:space="preserve">kolumnę </t>
    </r>
    <r>
      <rPr>
        <sz val="16"/>
        <rFont val="Times New Roman"/>
        <family val="1"/>
        <charset val="238"/>
      </rPr>
      <t xml:space="preserve">5 - stawka VAT%, </t>
    </r>
    <r>
      <rPr>
        <b/>
        <sz val="16"/>
        <rFont val="Times New Roman"/>
        <family val="1"/>
        <charset val="238"/>
      </rPr>
      <t>kolumnę 11</t>
    </r>
    <r>
      <rPr>
        <sz val="16"/>
        <rFont val="Times New Roman"/>
        <family val="1"/>
        <charset val="238"/>
      </rPr>
      <t xml:space="preserve"> - Producent oferowanego przedmiotu zamówienia </t>
    </r>
  </si>
  <si>
    <t>dokument należy podpisać kwalifikowanym podpisem elektronicznym lub elektronicznym podpisem zaufanym lub podpisem osobistym przez osobę lub osoby umocowane do złożenia podpisu w imieniu Wykonawcy</t>
  </si>
  <si>
    <t>Załacznik nr 1A do SWZ / załącznik nr 1 do umowy</t>
  </si>
  <si>
    <t>Znak sprawy: ZP/69/2024</t>
  </si>
  <si>
    <t>Dostawa opatrunków specjalistycznych dla jednostek wojskowych</t>
  </si>
  <si>
    <t>Opatrunek hydrożelowy przeznaczony do stosowania na twarz o rozmiarach 28-40 x 40-60 cm ze pecjalnymi wycięciami i skrzydełkami na usta, nos i oczy.
- Opatrunek do natychmiastowego zastosowania po nałożeniu na oparzone miejsce chłodzi je, łagodzi ból i chroni przed zanieczyszczeniem ran.
- Opatrunek  nakładany bezpośrednio na ranę, wyrób medyczny klasy 2B.
- Po zastosowaniu na poparzone miejsce opatrunek można wielokrotnie zdejmować tak by kontrolować stan rany - opatrunek nie przykleja się do poparzonej powierzchni.
- Opatrunek przeznaczony jest do wszystkich oparzeń termicznych bez względu na ich stopień.
- Opatrunek ma formę materiału bazowego z naniesionym półpłynnym żelem. Dopuszczalny jest opatrunek hydrożelowy o konsystencji stałej, nierozpuszczalnej w wodzie.
- Żel jest całkowicie nieszkodliwy dla błon śluzowych i ma działanie bakteriostatyczne. Bezpieczeństwo w zakresie biokompatybilności i cytotoksyczności potwierdzone badaniami przeprowadzonymi zgodnie z normą PN-EN ISO 10993-5 przez akredytowany ośrodek badawczy oraz przedstawieniem karty charakterystyki (MSDS).
- Łatwy w transporcie, przechowywaniu i użyciu (możliwość składowania w temperaturze -5/+35 st.C). Dopuszczalny jest opatrunek o temperaturze przechowywania i stosowania od 0 st.C do 40 st.C. 
- Opakowanie w ciemnym kolorze: zielonym, oliwkowym, brązowym, khaki, piaskowym lub szarym. 
- Okres ważności minimum 5 lat.
 (WET, PRM poz. 31)</t>
  </si>
  <si>
    <t>Opatrunek hydrożelowy mały, o powierzchni 400 cm2. 
- Opatrunek do natychmiastowego zastosowania po nałożeniu na oparzone miejsce chłodzi je, łagodzi ból i chroni przed zanieczyszczeniem ran.
- Opatrunek  nakładany bezpośrednio na ranę, wyrób medyczny klasy 2B.
- Po zastosowaniu na poparzone miejsce opatrunek można wielokrotnie zdejmować tak by kontrolować stan rany - opatrunek nie przykleja się do poparzonej powierzchni.
- Opatrunek przeznaczony jest do wszystkich oparzeń termicznych bez względu na ich stopień.
- Opatrunek ma formę materiału bazowego z naniesionym półpłynnym żelem. Dopuszczalny jest opatrunek hydrożelowy o konsystencji stałej, nierozpuszczalnej w wodzie.
- Żel jest całkowicie nieszkodliwy dla błon śluzowych i ma działanie bakteriostatyczne. Bezpieczeństwo w zakresie biokompatybilności i cytotoksyczności potwierdzone badaniami przeprowadzonymi zgodnie z normą PN-EN ISO 10993-5 przez akredytowany ośrodek badawczy oraz przedstawieniem karty charakterystyki (MSDS).
- Łatwy w transporcie, przechowywaniu i użyciu (możliwość składowania w temperaturze -5/+35 st.C). Dopuszczalny jest opatrunek o temperaturze przechowywania i stosowania od 0 st.C do 40 st.C. 
- Opakowanie w ciemnym kolorze: zielonym, oliwkowym, brązowym, khaki, piaskowym lub szarym. 
- Okres ważności minimum 5 lat.
 (WET, PRM poz. 31)</t>
  </si>
  <si>
    <t>Opatrunek brzuszny.
1. Zastosowanie: tamowanie krwotoków i opatrywanie ran w obrębie jamy brzusznej.
2. Konstrukcja opatrunku:
a) elastyczny bandaż wyposażony w tampon,
b) bandaż koloru zielonego, oliwkowego, szarego lub piaskowego,
c) tampon powleczony z jednej strony materiałem zapobiegającym przywieraniu, a z drugiej materiałem przeciwdziałającym wysychaniu opatrywanego miejsca, dopuszczalne jest inne równoważne rozwiązanie w tym zakresie,
d) tampon o wymiarach 30-50 x 30-50 cm.
3. Opatrunek sterylny, w hermetycznym, próżniowym opakowaniu.
4. Opakowanie w ciemnym kolorze: zielonym, oliwkowym, brązowym, khaki, piaskowym lub szarym.
5. Instrukcja stosowania w języku polskim lub piktogramy użycia na opakowaniu.
6. Okres ważności minimum 5 lat.
 (WET, PRM poz. 4)</t>
  </si>
  <si>
    <t>Opatrunek indywidualny.
Przeznaczony do tamowania krwotoków i opatrywania ran przez niewykwalifikowanego pod kątem medycznym żołnierza, w ramach „samopomocy” lub „pomocy koleżeńskiej” SABA (ang. self aid / buddy aid) według procedur medycyny pola walki TC3 (Tactical Combat Casualty Care) określonych w wytycznych komitetu CoTCCC. Opatrunek musi działać niezawodnie w warunkach pola walki, to znaczy: w różnych warunkach klimatycznych i geograficznych (w tym: pustynia, dżungla, góry, bagna, wybrzeże, itp.) pod wpływem związanych z tym czynników pogodowych (w tym: woda, piach, deszcz, śnieg, błoto, wiatr, itp) oraz taktycznych (w tym: noc, dzień, użycie noktowizji, zasłon dymnych, pod ostrzałem, w pozycji leżąc, w mundurze, rękawicach i oporządzeniu taktycznym, hełmie i kamizelce kuloodpornej, itp). W zakresie wymagania szerokości bandaża elastycznego dopuszczalne jest odchylenie +/- 10%.
Opatrunek indywidualny posiada wymóg opakowania łatwego do otwierania, co oznacza, że opakowanie musi być łatwe do otwierania w warunkach pola walki, w tym w rękawicach taktycznych, przy dużej wilgotności itp.
W zakresie oznakowania opatrunek musi posiadać instrukcję użytkowania w języku polskim lub w postaci piktogramów.
Opatrunek musi posiadać informacje: znak CE, termin ważności, numer serii i oznakowanie sterylności. Oznakowanie to musi być czytelne, umieszczone w sposób nieusuwalny, nie dające się dłonią zetrzeć, zmazać, czy odkleić.
a) Forma opatrunku:
− elastyczny bandaż o szerokości 10 cm ±10%,
− wyposażony w jeden (nieruchomy) lub dwa tampony/kompresy (nieruchomy i ruchomy),
− wyposażony w element z tworzywa sztucznego zamocowany do bandaża ułatwiający zakładanie opatrunku jedną ręką, zmianę kierunku bandażowania oraz pełniący funkcję bezpośredniego ucisku na ranę po założeniu opatrunku,
− wyposażony w zapinkę z tworzywa sztucznego uniemożliwiającą przypadkowe rozwinięcie po założeniu bandaża oraz mechanizm uniemożliwiający przypadkowe rozwinięcie bandaża w czasie bandażowania (taśmy samozaczepne lub przeszycie).
Dopuszczalny jest opatrunek:
− elastyczny bandaż o szerokości 10 cm ±10%,
− wyposażony w jeden (nieruchomy) tampon/kompres w formie kieszeni, wewnątrz której znajduje się gaza wypełniająca oraz plastikowa folia,
− gaza wypełniająca o wysokiej chłonności, może służyć do dodatkowego zaopatrzenia rany postrzałowej,
− plastikowa folia może służyć m.in. jako opatrunek okluzyjny na rany postrzałowe klatki piersiowej,
− wyposażony w element z tworzywa sztucznego zamocowany do bandaża pełniący funkcję bezpośredniego ucisku na ranę po założeniu opatrunku,
− wyposażony w zapinkę z tworzywa sztucznego uniemożliwiającą przypadkowe rozwinięcie bandaża oraz taśmy samozaczepne – haczyk („rzep”) umieszczone na bandażu uniemożliwiające przypadkowe rozwinięcie bandaża oraz stabilizujące założony opatrunek. 
b) Bandaż koloru zielonego, oliwkowego, szarego lub piaskowego. Tampon/kompres w kolorze białym.
c) Opatrunek sterylny.
d) Opatrunek zwinięty w rolkę w opakowaniu.
e) Opakowanie wodoodporne, podciśnieniowe, łatwe do otwierania (posiadające nacięcia ułatwiające otwieranie).
f) Instrukcja stosowania w języku polskim lub piktogramy użycia na opakowaniu.
g) Okres ważności minimum 5 lat.
(WET, IPMed poz. 10)</t>
  </si>
  <si>
    <t>Gaza wypełniająca.
1. Zastosowanie: zaopatrzenie rany poprzez wypełnienie rany gazą i tamowanie krwotoku przez wywieranie ucisku. 
2. Gaza w kolorze białym, 100% bawełny, o wysokiej chłonności.
3. Gaza sterylna. 
4. Wymiary gazy muszą być dostosowane do jej przeznaczenia, tj. takie wypełnienie rany gazą, żeby pod wpływem wywieranego ucisku zatamować krwotok.
5. Klasa wyrobu medycznego 2A, zaopatrywanie i wypełnianie ran głębokich.
6. Gaza zwinięta w rolkę lub złożona w formie „Z” w opakowaniu.
7. Opakowanie wodoodporne, podciśnieniowe, łatwe do otwierania (posiadające nacięcia ułatwiające otwieranie).
8. Okres ważności minimum 5 lat. 
(WET, PRM poz. 5)</t>
  </si>
  <si>
    <t>Opatrunek na rany penetracyjne klatki piersiowej.
1. Zastosowanie: zaopatrzenie ran penetracyjnych (w tym postrzałowych) klatki piersiowej przez żołnierza przeszkolonego w zakresie udzielania pierwszej pomocy w ramach „samopomocy” lub „pomocy koleżeńskiej” SABA (ang. self aid / buddy aid) według procedur medycyny pola walki TC3 (Tactical Combat Casualty Care) określonych w wytycznych komitetu CoTCCC. Opatrunek musi działać niezawodnie w warunkach pola walki, to znaczy: w różnych warunkach klimatycznych i geograficznych (w tym: pustynia, dżungla, góry, bagna, wybrzeże, itp.) pod wpływem związanych z tym czynników pogodowych
(w tym: woda, piach, deszcz, śnieg, błoto, wiatr, itp) oraz taktycznych (w tym: noc, dzień, użycie noktowizji, zasłon dymnych, pod ostrzałem, w pozycji leżące, w mundurze, rękawicach i oporządzeniu taktycznym, hełmie
i kamizelce kuloodpornej, itp). 
2. Wymagany jest opatrunek samoprzylepny, z klejem o wysokiej lepkości (przez co rozumie się lepkość wystarczającą do utrzymania opatrunku szczelnie przylegającego w miejscu przyklejenia przez czas 2 godzin, podczas którego działają na niego siły związane z warunkami pola walki i transportem, takie jak: zakładanie i zdejmowanie munduru i kamizelki kuloodpornej, przemieszczanie związane z ewakuacją z terenu zagrożonego.
3. Wymagana jest możliwość przyklejenia opatrunku na mokre ciało w warunkach pola walki (w tym nie dający się usunąć pot, krew, woda, owłosienie, zanieczyszczenie piaskiem i czynnikami środowiskowymi). 
4. Wymagany jest mechanizm wentylowy w pełni funkcjonalny przy założonym mundurze i kamizelce kuloodpornej.
5. Opatrunek na rany penetracyjne klatki piersiowej posiada wymóg opakowania łatwego do otwierania, co oznacza, że opakowanie musi być łatwe do otwierania w warunkach pola walki, w tym w rękawicach taktycznych, przy dużej wilgotności itp.
6. W zakresie oznakowania opatrunek musi posiadać instrukcję użytkowania  w języku polskim lub w postaci piktogramów. 
7. Opatrunek musi posiadać informacje: znak CE, termin ważności, numer serii i oznakowanie sterylności. Informacje te muszą być czytelne, umieszczone w sposób nieusuwalny, nie dające się dłonią zetrzeć, zmazać, czy odkleić. 
a) Konstrukcja opatrunku:
− kształt okrągły lub owalny o średnicy minimum 13 cm lub o wymiarach minimum 13 cm x 13 cm w kształcie prostokąta lub kwadratu, dopuszczalnie 
z zaokrąglonymi narożnikami;
− wentylowy: z trójdzielną zastawką jednokierunkową lub wykorzystujący zastawkową metodę opatrywania odmy otwartej poprzez pokrycie otworu rany tworzywem sztucznym (folią) z wylotem (lub wylotami) powietrza poza obszarem rany (folia musi w sposób skuteczny spełniać funkcję zastawki/zaworu jednokierunkowego) lub komplet 2 szt opatrunków okluzyjnych pokrywających szczelinie otwory ran ( rany wlotowej i wylotowej), bez mechanizmu wentylowego;
− opatrunek posiada uchwyt (lub uchwyty) ułatwiające oddzielenie opatrunku samoprzylepnego od folii osłaniającej;
− opatrunek zawiera gazę lub włókninę do oczyszczenia rany z płynów
i zabrudzenia przed jego przyklejeniem. Dopuszczalne są opatrunki bez gazy lub włókniny.
− samoprzylepny, z klejem o wysokiej lepkości, możliwość przyklejenia opatrunku na mokre ciało (pot, krew).
b) Opakowanie wodoodporne, łatwe do otwierania (posiadające nacięcia ułatwiające otwieranie). Dopuszczalne jest opakowanie podciśnieniowe. Dopuszczalne jest opakowanie chroniące przed zamoczeniem typu foliowo-papierowe, bez nacięć ułatwiających otwieranie. 
c) Opakowanie o jak najmniejszych wymiarach umożliwiających swobodne umieszczenie opatrunku w opakowaniu IPMed.
d) Instrukcja stosowania w języku polskim lub piktogramy użycia na opakowaniu.
e) Okres ważności minimum 4 lat.
(WET, IPMed poz. 11)</t>
  </si>
  <si>
    <t>Opatrunek na rany penetracyjne klatki piersiowej.
1. Zastosowanie: zaopatrzenie ran penetracyjnych (w tym postrzałowych) klatki piersiowej przez żołnierzy przeszkolonych w zakresie udzielania pierwszej pomocy według procedur ratownictwa w warunkach taktycznych określonych w aktualnych wytycznych TCCC.
2. Konstrukcja opatrunku: 
a) kształt okrągły o średnicy minimum 14 cm lub owalny o wymiarach minimum 17 cm x 14 cm ±10% lub w kształcie prostokąta o wymiarach minimum 15 x 20 cm ±10% z zaokrąglonymi narożnikami lub w kształcie kwadratu o wymiarach minimum 15 x 15 cm ±10% z zaokrąglonymi narożnikami,
b) wentylowy: z trójdzielną zastawką jednokierunkową lub wykorzystujący zastawkową metodę opatrywania odmy otwartej poprzez pokrycie otworu rany tworzywem sztucznym (folią) z wylotem (lub wylotami) powietrza poza obszarem rany (folia musi w sposób skuteczny spełniać funkcję zastawki/zaworu jednokierunkowego),
c) opatrunek posiada uchwyt (lub uchwyty) ułatwiające oddzielenie opatrunku samoprzylepnego od folii osłaniającej,
d) opatrunek zawiera gazę lub włókninę do oczyszczenia rany z płynów i zabrudzenia przed jego przyklejeniem. Dopuszczalne są opatrunki bez gazy lub włókniny,
e) samoprzylepny, z klejem o wysokiej lepkości, możliwość przyklejenia opatrunku na mokre ciało (pot, krew).
3. Opatrunki sterylne.
4. Opakowanie wodoodporne, łatwe do otwierania (posiadające nacięcia ułatwiające otwieranie). Dopuszczalne jest opakowanie podciśnieniowe. Dopuszczalne jest opakowanie chroniące przed zamoczeniem typu foliowo-papierowe, bez nacięć ułatwiających otwieranie. 
5. Instrukcja stosowania w języku polskim lub piktogramy użycia na opakowaniu.
6. Okres ważności minimum 4 lat. 
(WET, PRM poz. 6)</t>
  </si>
  <si>
    <t>Opatrunek indywidualny.
1. Zastosowanie: tamowanie krwotoków i opatrywanie ran.
2. Forma opatrunku:
a) elastyczny bandaż o szerokości 10-15 cm;
b) wyposażony w jeden (nieruchomy) lub dwa tampony/kompresy (nieruchomy i ruchomy); 
c) wyposażony w element z tworzywa sztucznego zamocowany do bandaża ułatwiający zakładanie opatrunku jedną ręką, zmianę kierunku bandażowania oraz pełniący funkcję bezpośredniego ucisku na ranę po założeniu opatrunku;
d) wyposażony w zapinkę z tworzywa sztucznego uniemożliwiającą przypadkowe rozwinięcie bandaża po założeniu bandaża oraz mechanizm uniemożliwiający przypadkowe rozwinięcie bandaża w czasie bandażowania (taśmy samozaczepne lub przeszycie).
Dopuszczalny jest opatrunek:
a) elastyczny bandaż o szerokości 10 cm;
b) wyposażony w jeden (nieruchomy) tampon/kompres w formie kieszeni, wewnątrz której znajduje się gaza wypełniająca oraz plastikowa folia;
c) gaza wypełniająca o wysokiej chłonności, może służyć do dodatkowego zaopatrzenia rany postrzałowej;
d) plastikowa folia może służyć m.in. jako opatrunek okluzyjny na rany postrzałowe klatki piersiowej;
e) wyposażony w element z tworzywa sztucznego zamocowany do bandaża pełniący funkcję bezpośredniego ucisku na ranę po założeniu opatrunku;
f) wyposażony w zapinkę z tworzywa sztucznego uniemożliwiającą przypadkowe rozwinięcie bandaża oraz taśmy samozaczepne – haczyk („rzep”) umieszczone na bandażu uniemożliwiające przypadkowe rozwinięcie bandaża oraz stabilizujące założony opatrunek. 
3. Bandaż koloru zielonego, oliwkowego, szarego lub piaskowego. Tampon/kompres w kolorze białym.
4. Opatrunek sterylny.
5. Opatrunek zwinięty w rolkę w opakowaniu.
6. Opakowanie wodoodporne, podciśnieniowe, łatwe do otwierania (posiadające nacięcia ułatwiające otwieranie).
7. Opakowanie w ciemnym kolorze: zielonym, oliwkowym, brązowym lub szarym. 
8. Instrukcja stosowania w języku polskim lub piktogramy użycia na opakowaniu.
9. Okres ważności minimum 5 lat.
(WET, PRM poz.1)</t>
  </si>
  <si>
    <t>Opatrunek hemostatyczny.
1. Zastosowanie: tamowanie zagrażających życiu krwotoków o średniej i dużej intensywności krwawienia, w szczególności z ran głębokich i krwotoków tętniczych przez żołnierzy przeszkolonych w zakresie udzielania pierwszej pomocy według procedur ratownictwa w warunkach taktycznych określonych w aktualnych wytycznych TCCC.
2. Wysoka efektywność hemostatyczna.
3. Natychmiastowa gotowość do użycia.
4. Bezpieczeństwo stosowania: 
a) brak efektów ubocznych występujących przy stosowaniu zagrażających zdrowiu (w szczególności brak lub ograniczona reakcja egzotermiczna),
b) środek hemostatyczny opatrunku nie jest wchłaniany przez organizm,
c) łatwy do usunięcia (opatrunek nie przykleja się do rany).
5. Forma opatrunku: nierozpuszczalna gaza z dodatkiem niezbędnej ilości środka hemostatycznego (tj. chitosan, zeolit, kaolin), szerokość 6÷10 cm i długość 3÷4 m. Dopuszczalna jest długość gazy minimum 100 cm z dodatkiem środka hemostatycznego w ilości minimum 8 g. 
6. Opatrunek sterylny.
7. Opatrunek złożony w formie „Z” w opakowaniu.
8. Opakowanie wodoodporne, łatwe do otwierania (posiadające nacięcia ułatwiające otwieranie). Preferowane jest opakowanie podciśnieniowe.
9. Opakowanie w ciemnym kolorze: zielonym, oliwkowym, brązowym lub szarym.
10. Przechowywanie: nie wymaga specjalnych warunków przechowywania, utrzymywana jest stabilność fizykochemiczna w różnych warunkach atmosferycznych. 
11. Rekomendacja CoTCCC (Komitetu Tactical Combat Casaulty Care).
12. Instrukcja stosowania w języku polskim lub piktogramy użycia na opakowaniu.
13. Okres ważności minimum 5 lat.
(WET, PRM poz.2)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</si>
</sst>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35" x14ac:knownFonts="1">
    <font>
      <sz val="11"/>
      <color theme="1"/>
      <name val="Calibri"/>
      <family val="2"/>
      <scheme val="minor"/>
    </font>
    <font>
      <sz val="11"/>
      <color theme="1"/>
      <name val="Calibri"/>
      <family val="2"/>
      <scheme val="minor"/>
    </font>
    <font>
      <b/>
      <sz val="16"/>
      <color theme="1"/>
      <name val="Times New Roman"/>
      <family val="1"/>
      <charset val="238"/>
    </font>
    <font>
      <sz val="11"/>
      <color theme="1"/>
      <name val="Arial"/>
      <family val="2"/>
      <charset val="238"/>
    </font>
    <font>
      <b/>
      <sz val="12"/>
      <color theme="1"/>
      <name val="Arial"/>
      <family val="2"/>
      <charset val="238"/>
    </font>
    <font>
      <sz val="12"/>
      <color theme="1"/>
      <name val="Arial"/>
      <family val="2"/>
      <charset val="238"/>
    </font>
    <font>
      <i/>
      <sz val="12"/>
      <color theme="1"/>
      <name val="Arial"/>
      <family val="2"/>
      <charset val="238"/>
    </font>
    <font>
      <sz val="12"/>
      <name val="Arial"/>
      <family val="2"/>
      <charset val="238"/>
    </font>
    <font>
      <sz val="14"/>
      <color theme="1"/>
      <name val="Arial"/>
      <family val="2"/>
      <charset val="238"/>
    </font>
    <font>
      <sz val="11"/>
      <color indexed="8"/>
      <name val="Calibri"/>
      <family val="2"/>
      <charset val="1"/>
    </font>
    <font>
      <b/>
      <sz val="16"/>
      <color theme="1"/>
      <name val="Calibri"/>
      <family val="2"/>
      <scheme val="minor"/>
    </font>
    <font>
      <b/>
      <i/>
      <sz val="16"/>
      <name val="Times New Roman"/>
      <family val="1"/>
      <charset val="238"/>
    </font>
    <font>
      <sz val="14"/>
      <color theme="1"/>
      <name val="Calibri"/>
      <family val="2"/>
      <charset val="238"/>
      <scheme val="minor"/>
    </font>
    <font>
      <b/>
      <i/>
      <sz val="12"/>
      <name val="Times New Roman"/>
      <family val="1"/>
      <charset val="238"/>
    </font>
    <font>
      <b/>
      <sz val="12"/>
      <color theme="1"/>
      <name val="Calibri"/>
      <family val="2"/>
      <charset val="238"/>
      <scheme val="minor"/>
    </font>
    <font>
      <sz val="10"/>
      <name val="Arial CE"/>
      <charset val="238"/>
    </font>
    <font>
      <b/>
      <sz val="12"/>
      <name val="Arial"/>
      <family val="2"/>
      <charset val="238"/>
    </font>
    <font>
      <sz val="9"/>
      <name val="Arial"/>
      <family val="2"/>
      <charset val="238"/>
    </font>
    <font>
      <i/>
      <sz val="8"/>
      <name val="Arial CE"/>
      <charset val="238"/>
    </font>
    <font>
      <i/>
      <sz val="10"/>
      <name val="Arial CE"/>
      <charset val="238"/>
    </font>
    <font>
      <i/>
      <sz val="9"/>
      <name val="Arial"/>
      <family val="2"/>
      <charset val="238"/>
    </font>
    <font>
      <sz val="11"/>
      <name val="Times New Roman"/>
      <family val="1"/>
      <charset val="238"/>
    </font>
    <font>
      <b/>
      <sz val="14"/>
      <color theme="1"/>
      <name val="Arial"/>
      <family val="2"/>
      <charset val="238"/>
    </font>
    <font>
      <b/>
      <sz val="16"/>
      <color theme="1"/>
      <name val="Arial"/>
      <family val="2"/>
      <charset val="238"/>
    </font>
    <font>
      <sz val="11"/>
      <name val="Arial"/>
      <family val="2"/>
      <charset val="238"/>
    </font>
    <font>
      <sz val="14"/>
      <name val="Arial"/>
      <family val="2"/>
      <charset val="238"/>
    </font>
    <font>
      <b/>
      <sz val="14"/>
      <name val="Arial"/>
      <family val="2"/>
      <charset val="238"/>
    </font>
    <font>
      <b/>
      <sz val="16"/>
      <name val="Times New Roman"/>
      <family val="1"/>
      <charset val="238"/>
    </font>
    <font>
      <sz val="16"/>
      <name val="Times New Roman"/>
      <family val="1"/>
      <charset val="238"/>
    </font>
    <font>
      <u/>
      <sz val="16"/>
      <name val="Times New Roman"/>
      <family val="1"/>
      <charset val="238"/>
    </font>
    <font>
      <sz val="10"/>
      <color theme="1"/>
      <name val="Arial"/>
      <family val="2"/>
      <charset val="238"/>
    </font>
    <font>
      <b/>
      <sz val="18"/>
      <color theme="1"/>
      <name val="Arial"/>
      <family val="2"/>
      <charset val="238"/>
    </font>
    <font>
      <b/>
      <sz val="22"/>
      <color rgb="FF000000"/>
      <name val="Arial"/>
      <family val="2"/>
      <charset val="238"/>
    </font>
    <font>
      <b/>
      <sz val="22"/>
      <color indexed="8"/>
      <name val="Arial"/>
      <family val="2"/>
      <charset val="238"/>
    </font>
    <font>
      <b/>
      <sz val="10"/>
      <color theme="1"/>
      <name val="Times New Roman"/>
      <family val="1"/>
      <charset val="23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style="medium">
        <color indexed="64"/>
      </top>
      <bottom/>
      <diagonal/>
    </border>
  </borders>
  <cellStyleXfs count="4">
    <xf numFmtId="0" fontId="0" fillId="0" borderId="0"/>
    <xf numFmtId="0" fontId="1" fillId="0" borderId="0"/>
    <xf numFmtId="0" fontId="9" fillId="0" borderId="0"/>
    <xf numFmtId="0" fontId="15" fillId="0" borderId="0"/>
  </cellStyleXfs>
  <cellXfs count="133">
    <xf numFmtId="0" fontId="0" fillId="0" borderId="0" xfId="0"/>
    <xf numFmtId="0" fontId="3" fillId="0" borderId="0" xfId="0" applyFont="1"/>
    <xf numFmtId="0" fontId="3" fillId="0" borderId="0" xfId="0" applyFont="1" applyAlignment="1">
      <alignment wrapText="1"/>
    </xf>
    <xf numFmtId="0" fontId="8" fillId="0" borderId="0" xfId="0" applyFont="1"/>
    <xf numFmtId="0" fontId="5" fillId="0" borderId="0" xfId="0" applyFont="1" applyAlignment="1">
      <alignment horizontal="center" vertical="center"/>
    </xf>
    <xf numFmtId="0" fontId="10" fillId="0" borderId="0" xfId="0" applyFont="1"/>
    <xf numFmtId="0" fontId="0" fillId="0" borderId="0" xfId="0" applyFont="1"/>
    <xf numFmtId="0" fontId="12" fillId="0" borderId="0" xfId="0" applyFont="1" applyFill="1" applyAlignment="1">
      <alignment horizontal="center"/>
    </xf>
    <xf numFmtId="0" fontId="8" fillId="0" borderId="0" xfId="0" applyFont="1" applyFill="1"/>
    <xf numFmtId="0" fontId="4" fillId="0" borderId="0" xfId="0" applyFont="1" applyBorder="1" applyAlignment="1">
      <alignment vertical="center"/>
    </xf>
    <xf numFmtId="9" fontId="8" fillId="0" borderId="0" xfId="0" applyNumberFormat="1" applyFont="1" applyFill="1"/>
    <xf numFmtId="0" fontId="0" fillId="0" borderId="0" xfId="0" applyFill="1"/>
    <xf numFmtId="0" fontId="3" fillId="0" borderId="0" xfId="0" applyFont="1" applyFill="1"/>
    <xf numFmtId="9" fontId="3" fillId="0" borderId="0" xfId="0" applyNumberFormat="1" applyFont="1" applyFill="1"/>
    <xf numFmtId="0" fontId="17" fillId="0" borderId="0" xfId="0" applyFont="1" applyAlignment="1">
      <alignment horizontal="center"/>
    </xf>
    <xf numFmtId="0" fontId="17" fillId="0" borderId="0" xfId="0" applyFont="1" applyAlignment="1">
      <alignment horizontal="right"/>
    </xf>
    <xf numFmtId="0" fontId="17" fillId="0" borderId="0" xfId="0" applyFont="1" applyAlignment="1"/>
    <xf numFmtId="0" fontId="17" fillId="0" borderId="0" xfId="0" applyFont="1" applyFill="1" applyAlignment="1">
      <alignment horizontal="center"/>
    </xf>
    <xf numFmtId="0" fontId="17" fillId="0" borderId="0" xfId="0" applyFont="1" applyFill="1" applyAlignment="1">
      <alignment vertical="center"/>
    </xf>
    <xf numFmtId="0" fontId="18" fillId="0" borderId="0" xfId="0" applyFont="1" applyFill="1" applyAlignment="1">
      <alignment vertical="center"/>
    </xf>
    <xf numFmtId="0" fontId="20" fillId="0" borderId="0" xfId="0" applyFont="1" applyFill="1" applyAlignment="1">
      <alignment horizontal="center" vertical="center"/>
    </xf>
    <xf numFmtId="0" fontId="17" fillId="0" borderId="0" xfId="0" applyFont="1" applyFill="1" applyAlignment="1">
      <alignment horizontal="right" vertical="center" wrapText="1"/>
    </xf>
    <xf numFmtId="0" fontId="14" fillId="0" borderId="0" xfId="0" applyFont="1" applyFill="1" applyAlignment="1">
      <alignment wrapText="1"/>
    </xf>
    <xf numFmtId="0" fontId="16" fillId="0" borderId="0" xfId="0" applyFont="1" applyAlignment="1">
      <alignment horizontal="center" vertical="center"/>
    </xf>
    <xf numFmtId="0" fontId="17" fillId="0" borderId="0" xfId="0" applyFont="1" applyAlignment="1">
      <alignment horizontal="center" vertical="center"/>
    </xf>
    <xf numFmtId="0" fontId="2" fillId="0" borderId="0" xfId="0" applyFont="1" applyFill="1"/>
    <xf numFmtId="0" fontId="11" fillId="0" borderId="0" xfId="0" applyFont="1" applyFill="1" applyAlignment="1">
      <alignment vertical="center"/>
    </xf>
    <xf numFmtId="0" fontId="11" fillId="0" borderId="0" xfId="0" applyFont="1" applyFill="1" applyAlignment="1">
      <alignment vertical="center" wrapText="1"/>
    </xf>
    <xf numFmtId="0" fontId="13" fillId="0" borderId="0" xfId="0" applyFont="1" applyFill="1" applyAlignment="1">
      <alignment vertical="center"/>
    </xf>
    <xf numFmtId="0" fontId="0" fillId="0" borderId="0" xfId="0"/>
    <xf numFmtId="0" fontId="0" fillId="0" borderId="0" xfId="0" applyFill="1"/>
    <xf numFmtId="0" fontId="3" fillId="0" borderId="0" xfId="0" applyFont="1" applyFill="1"/>
    <xf numFmtId="0" fontId="16" fillId="0" borderId="0" xfId="0" applyFont="1" applyAlignment="1">
      <alignment horizontal="left" vertical="center"/>
    </xf>
    <xf numFmtId="0" fontId="20" fillId="0" borderId="0" xfId="0" applyFont="1" applyFill="1" applyAlignment="1">
      <alignment horizontal="center" vertical="center"/>
    </xf>
    <xf numFmtId="0" fontId="17" fillId="0" borderId="0" xfId="0" applyFont="1" applyFill="1" applyAlignment="1">
      <alignment horizontal="left" vertical="center"/>
    </xf>
    <xf numFmtId="0" fontId="17" fillId="0" borderId="0" xfId="0" applyFont="1" applyFill="1" applyAlignment="1">
      <alignment horizontal="center"/>
    </xf>
    <xf numFmtId="1" fontId="8" fillId="0" borderId="0" xfId="0" applyNumberFormat="1" applyFont="1"/>
    <xf numFmtId="0" fontId="21" fillId="0" borderId="0" xfId="0" applyFont="1" applyFill="1"/>
    <xf numFmtId="0" fontId="5" fillId="3" borderId="15" xfId="0" applyFont="1" applyFill="1" applyBorder="1" applyAlignment="1">
      <alignment horizontal="center" vertical="center" wrapText="1"/>
    </xf>
    <xf numFmtId="9" fontId="5" fillId="3" borderId="15" xfId="0" applyNumberFormat="1" applyFont="1" applyFill="1" applyBorder="1" applyAlignment="1">
      <alignment horizontal="center" vertical="center" wrapText="1"/>
    </xf>
    <xf numFmtId="0" fontId="2" fillId="0" borderId="0" xfId="0" applyFont="1" applyFill="1" applyAlignment="1">
      <alignment vertical="top" wrapText="1"/>
    </xf>
    <xf numFmtId="0" fontId="17" fillId="0" borderId="0" xfId="0" applyFont="1" applyFill="1" applyAlignment="1">
      <alignment horizontal="center"/>
    </xf>
    <xf numFmtId="0" fontId="19" fillId="0" borderId="0" xfId="0" applyFont="1" applyFill="1" applyAlignment="1">
      <alignment horizontal="center" vertical="center"/>
    </xf>
    <xf numFmtId="0" fontId="20" fillId="0" borderId="0" xfId="0" applyFont="1" applyFill="1" applyAlignment="1">
      <alignment vertical="center"/>
    </xf>
    <xf numFmtId="0" fontId="17" fillId="0" borderId="0" xfId="0" applyFont="1" applyFill="1" applyAlignment="1"/>
    <xf numFmtId="0" fontId="6" fillId="2" borderId="10" xfId="0" applyFont="1" applyFill="1" applyBorder="1" applyAlignment="1">
      <alignment horizontal="center" vertical="center" wrapText="1"/>
    </xf>
    <xf numFmtId="164" fontId="5" fillId="3" borderId="1" xfId="0" applyNumberFormat="1" applyFont="1" applyFill="1" applyBorder="1" applyAlignment="1">
      <alignment horizontal="center" vertical="center" wrapText="1"/>
    </xf>
    <xf numFmtId="0" fontId="6" fillId="2" borderId="11" xfId="0" applyFont="1" applyFill="1" applyBorder="1" applyAlignment="1">
      <alignment horizontal="center" vertical="center" wrapText="1"/>
    </xf>
    <xf numFmtId="9" fontId="7" fillId="0" borderId="1" xfId="0" applyNumberFormat="1" applyFont="1" applyFill="1" applyBorder="1" applyAlignment="1">
      <alignment horizontal="center" vertical="center"/>
    </xf>
    <xf numFmtId="0" fontId="5" fillId="3" borderId="17" xfId="0" applyFont="1" applyFill="1" applyBorder="1" applyAlignment="1">
      <alignment horizontal="center" vertical="center"/>
    </xf>
    <xf numFmtId="0" fontId="5" fillId="3" borderId="19" xfId="0" applyFont="1" applyFill="1" applyBorder="1" applyAlignment="1">
      <alignment horizontal="center" vertical="center"/>
    </xf>
    <xf numFmtId="0" fontId="3" fillId="0" borderId="1" xfId="0" applyFont="1" applyBorder="1" applyAlignment="1">
      <alignment horizontal="left" vertical="center" wrapText="1"/>
    </xf>
    <xf numFmtId="164" fontId="5" fillId="3" borderId="15" xfId="0" applyNumberFormat="1" applyFont="1" applyFill="1" applyBorder="1" applyAlignment="1">
      <alignment horizontal="center" vertical="center" wrapText="1"/>
    </xf>
    <xf numFmtId="164" fontId="5" fillId="3" borderId="8" xfId="0" applyNumberFormat="1"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xf>
    <xf numFmtId="0" fontId="5" fillId="3" borderId="19" xfId="0" applyFont="1" applyFill="1" applyBorder="1" applyAlignment="1">
      <alignment horizontal="center" vertical="center"/>
    </xf>
    <xf numFmtId="0" fontId="3" fillId="0" borderId="1" xfId="0" applyFont="1" applyBorder="1" applyAlignment="1">
      <alignment horizontal="left" vertical="center" wrapText="1"/>
    </xf>
    <xf numFmtId="0" fontId="30" fillId="0" borderId="1" xfId="0" applyFont="1" applyBorder="1" applyAlignment="1">
      <alignment horizontal="left" vertical="center" wrapText="1"/>
    </xf>
    <xf numFmtId="0" fontId="7" fillId="0" borderId="0" xfId="0" applyFont="1" applyAlignment="1">
      <alignment horizontal="center"/>
    </xf>
    <xf numFmtId="0" fontId="28" fillId="0" borderId="0" xfId="0" applyFont="1" applyFill="1" applyAlignment="1">
      <alignment horizontal="center" vertical="center" wrapText="1"/>
    </xf>
    <xf numFmtId="0" fontId="27" fillId="0" borderId="0" xfId="0" applyFont="1" applyFill="1" applyAlignment="1">
      <alignment horizontal="center" vertical="center" wrapText="1"/>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32" fillId="3" borderId="2" xfId="0" applyFont="1" applyFill="1" applyBorder="1" applyAlignment="1">
      <alignment horizontal="center" vertical="center"/>
    </xf>
    <xf numFmtId="0" fontId="33" fillId="3" borderId="4" xfId="0" applyFont="1" applyFill="1" applyBorder="1" applyAlignment="1">
      <alignment horizontal="center" vertical="center"/>
    </xf>
    <xf numFmtId="0" fontId="33" fillId="3" borderId="3" xfId="0" applyFont="1" applyFill="1" applyBorder="1" applyAlignment="1">
      <alignment horizontal="center" vertical="center"/>
    </xf>
    <xf numFmtId="0" fontId="25" fillId="0" borderId="0" xfId="0" applyFont="1" applyFill="1" applyAlignment="1">
      <alignment horizontal="left" vertical="center"/>
    </xf>
    <xf numFmtId="0" fontId="31" fillId="3" borderId="9" xfId="0" applyFont="1" applyFill="1" applyBorder="1" applyAlignment="1">
      <alignment horizontal="center" vertical="center"/>
    </xf>
    <xf numFmtId="0" fontId="31" fillId="3" borderId="10" xfId="0" applyFont="1" applyFill="1" applyBorder="1" applyAlignment="1">
      <alignment horizontal="center" vertical="center"/>
    </xf>
    <xf numFmtId="0" fontId="31" fillId="3" borderId="11" xfId="0" applyFont="1" applyFill="1" applyBorder="1" applyAlignment="1">
      <alignment horizontal="center" vertical="center"/>
    </xf>
    <xf numFmtId="0" fontId="4" fillId="3" borderId="7"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17" xfId="0" applyFont="1" applyFill="1" applyBorder="1" applyAlignment="1">
      <alignment horizontal="center" vertical="center" wrapText="1"/>
    </xf>
    <xf numFmtId="9" fontId="5" fillId="3" borderId="10" xfId="0" applyNumberFormat="1" applyFont="1" applyFill="1" applyBorder="1" applyAlignment="1">
      <alignment horizontal="center" vertical="center" wrapText="1"/>
    </xf>
    <xf numFmtId="9" fontId="5" fillId="3" borderId="18" xfId="0" applyNumberFormat="1" applyFont="1" applyFill="1" applyBorder="1" applyAlignment="1">
      <alignment horizontal="center" vertical="center" wrapText="1"/>
    </xf>
    <xf numFmtId="0" fontId="34" fillId="0" borderId="0" xfId="0" applyFont="1" applyFill="1" applyAlignment="1">
      <alignment horizontal="center" vertical="center" wrapText="1"/>
    </xf>
    <xf numFmtId="9" fontId="7" fillId="0" borderId="15" xfId="0" applyNumberFormat="1" applyFont="1" applyFill="1" applyBorder="1" applyAlignment="1">
      <alignment horizontal="center" vertical="center"/>
    </xf>
    <xf numFmtId="9" fontId="7" fillId="0" borderId="8" xfId="0" applyNumberFormat="1" applyFont="1" applyFill="1" applyBorder="1" applyAlignment="1">
      <alignment horizontal="center" vertical="center"/>
    </xf>
    <xf numFmtId="0" fontId="34" fillId="0" borderId="0" xfId="0" applyFont="1" applyFill="1" applyAlignment="1">
      <alignment vertical="center" wrapText="1"/>
    </xf>
    <xf numFmtId="0" fontId="6" fillId="2" borderId="9" xfId="0" applyFont="1" applyFill="1" applyBorder="1" applyAlignment="1">
      <alignment horizontal="center" vertical="center"/>
    </xf>
    <xf numFmtId="164" fontId="22" fillId="2" borderId="16" xfId="0" applyNumberFormat="1" applyFont="1" applyFill="1" applyBorder="1" applyAlignment="1">
      <alignment horizontal="center" vertical="center" shrinkToFit="1"/>
    </xf>
    <xf numFmtId="164" fontId="22" fillId="2" borderId="21" xfId="0" applyNumberFormat="1" applyFont="1" applyFill="1" applyBorder="1" applyAlignment="1">
      <alignment horizontal="center" vertical="center" shrinkToFit="1"/>
    </xf>
    <xf numFmtId="164" fontId="22" fillId="2" borderId="22" xfId="0" applyNumberFormat="1" applyFont="1" applyFill="1" applyBorder="1" applyAlignment="1">
      <alignment horizontal="center" vertical="center" shrinkToFit="1"/>
    </xf>
    <xf numFmtId="0" fontId="5" fillId="3" borderId="5" xfId="0" applyFont="1" applyFill="1" applyBorder="1" applyAlignment="1">
      <alignment horizontal="center" vertical="center"/>
    </xf>
    <xf numFmtId="0" fontId="3" fillId="0" borderId="6" xfId="0" applyFont="1" applyBorder="1" applyAlignment="1">
      <alignment horizontal="left" vertical="center" wrapText="1"/>
    </xf>
    <xf numFmtId="9" fontId="7" fillId="0" borderId="6" xfId="0" applyNumberFormat="1" applyFont="1" applyFill="1" applyBorder="1" applyAlignment="1">
      <alignment horizontal="center" vertical="center"/>
    </xf>
    <xf numFmtId="164" fontId="5" fillId="3" borderId="6" xfId="0" applyNumberFormat="1" applyFont="1" applyFill="1" applyBorder="1" applyAlignment="1">
      <alignment horizontal="center" vertical="center" wrapText="1"/>
    </xf>
    <xf numFmtId="0" fontId="7" fillId="0" borderId="7" xfId="0" applyFont="1" applyFill="1" applyBorder="1" applyAlignment="1">
      <alignment horizontal="center" vertical="center"/>
    </xf>
    <xf numFmtId="0" fontId="7" fillId="0" borderId="23" xfId="0" applyFont="1" applyFill="1" applyBorder="1" applyAlignment="1">
      <alignment vertical="center"/>
    </xf>
    <xf numFmtId="0" fontId="5" fillId="3" borderId="24" xfId="0" applyFont="1" applyFill="1" applyBorder="1" applyAlignment="1">
      <alignment horizontal="center" vertical="center"/>
    </xf>
    <xf numFmtId="0" fontId="5" fillId="0" borderId="23"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3" xfId="0" applyFont="1" applyFill="1" applyBorder="1" applyAlignment="1">
      <alignment horizontal="center" vertical="center"/>
    </xf>
    <xf numFmtId="0" fontId="5" fillId="3" borderId="25" xfId="0" applyFont="1" applyFill="1" applyBorder="1" applyAlignment="1">
      <alignment horizontal="center" vertical="center"/>
    </xf>
    <xf numFmtId="0" fontId="3" fillId="0" borderId="26" xfId="0" applyFont="1" applyBorder="1" applyAlignment="1">
      <alignment horizontal="left" vertical="center" wrapText="1"/>
    </xf>
    <xf numFmtId="9" fontId="7" fillId="0" borderId="26" xfId="0" applyNumberFormat="1" applyFont="1" applyFill="1" applyBorder="1" applyAlignment="1">
      <alignment horizontal="center" vertical="center"/>
    </xf>
    <xf numFmtId="164" fontId="5" fillId="3" borderId="26" xfId="0" applyNumberFormat="1" applyFont="1" applyFill="1" applyBorder="1" applyAlignment="1">
      <alignment horizontal="center" vertical="center" wrapText="1"/>
    </xf>
    <xf numFmtId="0" fontId="5" fillId="0" borderId="27" xfId="0" applyFont="1" applyFill="1" applyBorder="1" applyAlignment="1">
      <alignment horizontal="center" vertical="center"/>
    </xf>
    <xf numFmtId="0" fontId="24" fillId="3" borderId="12" xfId="0" applyFont="1" applyFill="1" applyBorder="1" applyAlignment="1">
      <alignment horizontal="center" vertical="center" wrapText="1"/>
    </xf>
    <xf numFmtId="0" fontId="24" fillId="3" borderId="28" xfId="0" applyFont="1" applyFill="1" applyBorder="1" applyAlignment="1">
      <alignment horizontal="center" vertical="center" wrapText="1"/>
    </xf>
    <xf numFmtId="0" fontId="24" fillId="3" borderId="29" xfId="0" applyFont="1" applyFill="1" applyBorder="1" applyAlignment="1">
      <alignment horizontal="center" vertical="center" wrapText="1"/>
    </xf>
    <xf numFmtId="0" fontId="24" fillId="3" borderId="30" xfId="0" applyFont="1" applyFill="1" applyBorder="1" applyAlignment="1">
      <alignment horizontal="center" vertical="center" wrapText="1"/>
    </xf>
    <xf numFmtId="0" fontId="24" fillId="3" borderId="31" xfId="0" applyFont="1" applyFill="1" applyBorder="1" applyAlignment="1">
      <alignment horizontal="center" vertical="center" wrapText="1"/>
    </xf>
    <xf numFmtId="164" fontId="24" fillId="0" borderId="5" xfId="0" applyNumberFormat="1" applyFont="1" applyFill="1" applyBorder="1" applyAlignment="1">
      <alignment horizontal="center" vertical="center" wrapText="1"/>
    </xf>
    <xf numFmtId="164" fontId="24" fillId="0" borderId="24" xfId="0" applyNumberFormat="1" applyFont="1" applyFill="1" applyBorder="1" applyAlignment="1">
      <alignment horizontal="center" vertical="center" wrapText="1"/>
    </xf>
    <xf numFmtId="164" fontId="24" fillId="0" borderId="17" xfId="0" applyNumberFormat="1" applyFont="1" applyFill="1" applyBorder="1" applyAlignment="1">
      <alignment horizontal="center" vertical="center" wrapText="1"/>
    </xf>
    <xf numFmtId="164" fontId="24" fillId="0" borderId="19" xfId="0" applyNumberFormat="1" applyFont="1" applyFill="1" applyBorder="1" applyAlignment="1">
      <alignment horizontal="center" vertical="center" wrapText="1"/>
    </xf>
    <xf numFmtId="164" fontId="24" fillId="0" borderId="25" xfId="0" applyNumberFormat="1" applyFont="1" applyFill="1" applyBorder="1" applyAlignment="1">
      <alignment horizontal="center" vertical="center" wrapText="1"/>
    </xf>
    <xf numFmtId="0" fontId="3" fillId="0" borderId="14" xfId="0" applyFont="1" applyBorder="1" applyAlignment="1">
      <alignment horizontal="center" vertical="distributed" wrapText="1"/>
    </xf>
    <xf numFmtId="0" fontId="3" fillId="0" borderId="32" xfId="0" applyFont="1" applyBorder="1" applyAlignment="1">
      <alignment horizontal="center" vertical="distributed" wrapText="1"/>
    </xf>
    <xf numFmtId="0" fontId="3" fillId="0" borderId="32" xfId="0" applyFont="1" applyBorder="1" applyAlignment="1">
      <alignment horizontal="center" vertical="distributed" wrapText="1"/>
    </xf>
    <xf numFmtId="0" fontId="3" fillId="0" borderId="33" xfId="0" applyFont="1" applyBorder="1" applyAlignment="1">
      <alignment horizontal="center" vertical="distributed" wrapText="1"/>
    </xf>
    <xf numFmtId="164" fontId="7" fillId="3" borderId="7" xfId="0" applyNumberFormat="1" applyFont="1" applyFill="1" applyBorder="1" applyAlignment="1">
      <alignment horizontal="center" vertical="center" wrapText="1"/>
    </xf>
    <xf numFmtId="164" fontId="7" fillId="3" borderId="23" xfId="0" applyNumberFormat="1" applyFont="1" applyFill="1" applyBorder="1" applyAlignment="1">
      <alignment horizontal="center" vertical="center" wrapText="1"/>
    </xf>
    <xf numFmtId="164" fontId="7" fillId="3" borderId="23" xfId="0" applyNumberFormat="1" applyFont="1" applyFill="1" applyBorder="1" applyAlignment="1">
      <alignment horizontal="center" vertical="center" wrapText="1"/>
    </xf>
    <xf numFmtId="164" fontId="7" fillId="3" borderId="23" xfId="0" applyNumberFormat="1" applyFont="1" applyFill="1" applyBorder="1" applyAlignment="1">
      <alignment vertical="center" wrapText="1"/>
    </xf>
    <xf numFmtId="164" fontId="7" fillId="3" borderId="27" xfId="0" applyNumberFormat="1"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5" fillId="3" borderId="35"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23" fillId="2" borderId="2" xfId="0" applyFont="1" applyFill="1" applyBorder="1" applyAlignment="1">
      <alignment horizontal="right" vertical="center"/>
    </xf>
    <xf numFmtId="0" fontId="23" fillId="2" borderId="4" xfId="0" applyFont="1" applyFill="1" applyBorder="1" applyAlignment="1">
      <alignment horizontal="right" vertical="center"/>
    </xf>
    <xf numFmtId="0" fontId="23" fillId="2" borderId="3" xfId="0" applyFont="1" applyFill="1" applyBorder="1" applyAlignment="1">
      <alignment vertical="center"/>
    </xf>
  </cellXfs>
  <cellStyles count="4">
    <cellStyle name="Excel Built-in Normal" xfId="2" xr:uid="{00000000-0005-0000-0000-000000000000}"/>
    <cellStyle name="Normalny" xfId="0" builtinId="0"/>
    <cellStyle name="Normalny 2 2" xfId="1" xr:uid="{00000000-0005-0000-0000-000002000000}"/>
    <cellStyle name="Normalny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6"/>
  <sheetViews>
    <sheetView tabSelected="1" zoomScale="60" zoomScaleNormal="60" zoomScaleSheetLayoutView="40" workbookViewId="0">
      <selection activeCell="B3" sqref="B3"/>
    </sheetView>
  </sheetViews>
  <sheetFormatPr defaultRowHeight="14.25" x14ac:dyDescent="0.2"/>
  <cols>
    <col min="1" max="1" width="6" style="12" customWidth="1"/>
    <col min="2" max="2" width="144.42578125" style="12" customWidth="1"/>
    <col min="3" max="3" width="10.140625" style="12" customWidth="1"/>
    <col min="4" max="4" width="21" style="31" customWidth="1"/>
    <col min="5" max="5" width="14.5703125" style="12" customWidth="1"/>
    <col min="6" max="6" width="19.85546875" style="13" customWidth="1"/>
    <col min="7" max="7" width="12.7109375" style="12" customWidth="1"/>
    <col min="8" max="8" width="18.140625" style="13" customWidth="1"/>
    <col min="9" max="9" width="17.42578125" style="13" customWidth="1"/>
    <col min="10" max="10" width="15.85546875" style="12" customWidth="1"/>
    <col min="11" max="11" width="26.7109375" style="12" customWidth="1"/>
    <col min="12" max="235" width="9.140625" style="1"/>
    <col min="236" max="236" width="5.7109375" style="1" bestFit="1" customWidth="1"/>
    <col min="237" max="237" width="45.28515625" style="1" customWidth="1"/>
    <col min="238" max="238" width="7.5703125" style="1" customWidth="1"/>
    <col min="239" max="239" width="11.85546875" style="1" customWidth="1"/>
    <col min="240" max="240" width="7.140625" style="1" customWidth="1"/>
    <col min="241" max="241" width="9.7109375" style="1" customWidth="1"/>
    <col min="242" max="242" width="17.42578125" style="1" customWidth="1"/>
    <col min="243" max="243" width="7.28515625" style="1" customWidth="1"/>
    <col min="244" max="244" width="28.140625" style="1" customWidth="1"/>
    <col min="245" max="245" width="7.140625" style="1" customWidth="1"/>
    <col min="246" max="246" width="25.28515625" style="1" customWidth="1"/>
    <col min="247" max="247" width="19.7109375" style="1" customWidth="1"/>
    <col min="248" max="491" width="9.140625" style="1"/>
    <col min="492" max="492" width="5.7109375" style="1" bestFit="1" customWidth="1"/>
    <col min="493" max="493" width="45.28515625" style="1" customWidth="1"/>
    <col min="494" max="494" width="7.5703125" style="1" customWidth="1"/>
    <col min="495" max="495" width="11.85546875" style="1" customWidth="1"/>
    <col min="496" max="496" width="7.140625" style="1" customWidth="1"/>
    <col min="497" max="497" width="9.7109375" style="1" customWidth="1"/>
    <col min="498" max="498" width="17.42578125" style="1" customWidth="1"/>
    <col min="499" max="499" width="7.28515625" style="1" customWidth="1"/>
    <col min="500" max="500" width="28.140625" style="1" customWidth="1"/>
    <col min="501" max="501" width="7.140625" style="1" customWidth="1"/>
    <col min="502" max="502" width="25.28515625" style="1" customWidth="1"/>
    <col min="503" max="503" width="19.7109375" style="1" customWidth="1"/>
    <col min="504" max="747" width="9.140625" style="1"/>
    <col min="748" max="748" width="5.7109375" style="1" bestFit="1" customWidth="1"/>
    <col min="749" max="749" width="45.28515625" style="1" customWidth="1"/>
    <col min="750" max="750" width="7.5703125" style="1" customWidth="1"/>
    <col min="751" max="751" width="11.85546875" style="1" customWidth="1"/>
    <col min="752" max="752" width="7.140625" style="1" customWidth="1"/>
    <col min="753" max="753" width="9.7109375" style="1" customWidth="1"/>
    <col min="754" max="754" width="17.42578125" style="1" customWidth="1"/>
    <col min="755" max="755" width="7.28515625" style="1" customWidth="1"/>
    <col min="756" max="756" width="28.140625" style="1" customWidth="1"/>
    <col min="757" max="757" width="7.140625" style="1" customWidth="1"/>
    <col min="758" max="758" width="25.28515625" style="1" customWidth="1"/>
    <col min="759" max="759" width="19.7109375" style="1" customWidth="1"/>
    <col min="760" max="1003" width="9.140625" style="1"/>
    <col min="1004" max="1004" width="5.7109375" style="1" bestFit="1" customWidth="1"/>
    <col min="1005" max="1005" width="45.28515625" style="1" customWidth="1"/>
    <col min="1006" max="1006" width="7.5703125" style="1" customWidth="1"/>
    <col min="1007" max="1007" width="11.85546875" style="1" customWidth="1"/>
    <col min="1008" max="1008" width="7.140625" style="1" customWidth="1"/>
    <col min="1009" max="1009" width="9.7109375" style="1" customWidth="1"/>
    <col min="1010" max="1010" width="17.42578125" style="1" customWidth="1"/>
    <col min="1011" max="1011" width="7.28515625" style="1" customWidth="1"/>
    <col min="1012" max="1012" width="28.140625" style="1" customWidth="1"/>
    <col min="1013" max="1013" width="7.140625" style="1" customWidth="1"/>
    <col min="1014" max="1014" width="25.28515625" style="1" customWidth="1"/>
    <col min="1015" max="1015" width="19.7109375" style="1" customWidth="1"/>
    <col min="1016" max="1259" width="9.140625" style="1"/>
    <col min="1260" max="1260" width="5.7109375" style="1" bestFit="1" customWidth="1"/>
    <col min="1261" max="1261" width="45.28515625" style="1" customWidth="1"/>
    <col min="1262" max="1262" width="7.5703125" style="1" customWidth="1"/>
    <col min="1263" max="1263" width="11.85546875" style="1" customWidth="1"/>
    <col min="1264" max="1264" width="7.140625" style="1" customWidth="1"/>
    <col min="1265" max="1265" width="9.7109375" style="1" customWidth="1"/>
    <col min="1266" max="1266" width="17.42578125" style="1" customWidth="1"/>
    <col min="1267" max="1267" width="7.28515625" style="1" customWidth="1"/>
    <col min="1268" max="1268" width="28.140625" style="1" customWidth="1"/>
    <col min="1269" max="1269" width="7.140625" style="1" customWidth="1"/>
    <col min="1270" max="1270" width="25.28515625" style="1" customWidth="1"/>
    <col min="1271" max="1271" width="19.7109375" style="1" customWidth="1"/>
    <col min="1272" max="1515" width="9.140625" style="1"/>
    <col min="1516" max="1516" width="5.7109375" style="1" bestFit="1" customWidth="1"/>
    <col min="1517" max="1517" width="45.28515625" style="1" customWidth="1"/>
    <col min="1518" max="1518" width="7.5703125" style="1" customWidth="1"/>
    <col min="1519" max="1519" width="11.85546875" style="1" customWidth="1"/>
    <col min="1520" max="1520" width="7.140625" style="1" customWidth="1"/>
    <col min="1521" max="1521" width="9.7109375" style="1" customWidth="1"/>
    <col min="1522" max="1522" width="17.42578125" style="1" customWidth="1"/>
    <col min="1523" max="1523" width="7.28515625" style="1" customWidth="1"/>
    <col min="1524" max="1524" width="28.140625" style="1" customWidth="1"/>
    <col min="1525" max="1525" width="7.140625" style="1" customWidth="1"/>
    <col min="1526" max="1526" width="25.28515625" style="1" customWidth="1"/>
    <col min="1527" max="1527" width="19.7109375" style="1" customWidth="1"/>
    <col min="1528" max="1771" width="9.140625" style="1"/>
    <col min="1772" max="1772" width="5.7109375" style="1" bestFit="1" customWidth="1"/>
    <col min="1773" max="1773" width="45.28515625" style="1" customWidth="1"/>
    <col min="1774" max="1774" width="7.5703125" style="1" customWidth="1"/>
    <col min="1775" max="1775" width="11.85546875" style="1" customWidth="1"/>
    <col min="1776" max="1776" width="7.140625" style="1" customWidth="1"/>
    <col min="1777" max="1777" width="9.7109375" style="1" customWidth="1"/>
    <col min="1778" max="1778" width="17.42578125" style="1" customWidth="1"/>
    <col min="1779" max="1779" width="7.28515625" style="1" customWidth="1"/>
    <col min="1780" max="1780" width="28.140625" style="1" customWidth="1"/>
    <col min="1781" max="1781" width="7.140625" style="1" customWidth="1"/>
    <col min="1782" max="1782" width="25.28515625" style="1" customWidth="1"/>
    <col min="1783" max="1783" width="19.7109375" style="1" customWidth="1"/>
    <col min="1784" max="2027" width="9.140625" style="1"/>
    <col min="2028" max="2028" width="5.7109375" style="1" bestFit="1" customWidth="1"/>
    <col min="2029" max="2029" width="45.28515625" style="1" customWidth="1"/>
    <col min="2030" max="2030" width="7.5703125" style="1" customWidth="1"/>
    <col min="2031" max="2031" width="11.85546875" style="1" customWidth="1"/>
    <col min="2032" max="2032" width="7.140625" style="1" customWidth="1"/>
    <col min="2033" max="2033" width="9.7109375" style="1" customWidth="1"/>
    <col min="2034" max="2034" width="17.42578125" style="1" customWidth="1"/>
    <col min="2035" max="2035" width="7.28515625" style="1" customWidth="1"/>
    <col min="2036" max="2036" width="28.140625" style="1" customWidth="1"/>
    <col min="2037" max="2037" width="7.140625" style="1" customWidth="1"/>
    <col min="2038" max="2038" width="25.28515625" style="1" customWidth="1"/>
    <col min="2039" max="2039" width="19.7109375" style="1" customWidth="1"/>
    <col min="2040" max="2283" width="9.140625" style="1"/>
    <col min="2284" max="2284" width="5.7109375" style="1" bestFit="1" customWidth="1"/>
    <col min="2285" max="2285" width="45.28515625" style="1" customWidth="1"/>
    <col min="2286" max="2286" width="7.5703125" style="1" customWidth="1"/>
    <col min="2287" max="2287" width="11.85546875" style="1" customWidth="1"/>
    <col min="2288" max="2288" width="7.140625" style="1" customWidth="1"/>
    <col min="2289" max="2289" width="9.7109375" style="1" customWidth="1"/>
    <col min="2290" max="2290" width="17.42578125" style="1" customWidth="1"/>
    <col min="2291" max="2291" width="7.28515625" style="1" customWidth="1"/>
    <col min="2292" max="2292" width="28.140625" style="1" customWidth="1"/>
    <col min="2293" max="2293" width="7.140625" style="1" customWidth="1"/>
    <col min="2294" max="2294" width="25.28515625" style="1" customWidth="1"/>
    <col min="2295" max="2295" width="19.7109375" style="1" customWidth="1"/>
    <col min="2296" max="2539" width="9.140625" style="1"/>
    <col min="2540" max="2540" width="5.7109375" style="1" bestFit="1" customWidth="1"/>
    <col min="2541" max="2541" width="45.28515625" style="1" customWidth="1"/>
    <col min="2542" max="2542" width="7.5703125" style="1" customWidth="1"/>
    <col min="2543" max="2543" width="11.85546875" style="1" customWidth="1"/>
    <col min="2544" max="2544" width="7.140625" style="1" customWidth="1"/>
    <col min="2545" max="2545" width="9.7109375" style="1" customWidth="1"/>
    <col min="2546" max="2546" width="17.42578125" style="1" customWidth="1"/>
    <col min="2547" max="2547" width="7.28515625" style="1" customWidth="1"/>
    <col min="2548" max="2548" width="28.140625" style="1" customWidth="1"/>
    <col min="2549" max="2549" width="7.140625" style="1" customWidth="1"/>
    <col min="2550" max="2550" width="25.28515625" style="1" customWidth="1"/>
    <col min="2551" max="2551" width="19.7109375" style="1" customWidth="1"/>
    <col min="2552" max="2795" width="9.140625" style="1"/>
    <col min="2796" max="2796" width="5.7109375" style="1" bestFit="1" customWidth="1"/>
    <col min="2797" max="2797" width="45.28515625" style="1" customWidth="1"/>
    <col min="2798" max="2798" width="7.5703125" style="1" customWidth="1"/>
    <col min="2799" max="2799" width="11.85546875" style="1" customWidth="1"/>
    <col min="2800" max="2800" width="7.140625" style="1" customWidth="1"/>
    <col min="2801" max="2801" width="9.7109375" style="1" customWidth="1"/>
    <col min="2802" max="2802" width="17.42578125" style="1" customWidth="1"/>
    <col min="2803" max="2803" width="7.28515625" style="1" customWidth="1"/>
    <col min="2804" max="2804" width="28.140625" style="1" customWidth="1"/>
    <col min="2805" max="2805" width="7.140625" style="1" customWidth="1"/>
    <col min="2806" max="2806" width="25.28515625" style="1" customWidth="1"/>
    <col min="2807" max="2807" width="19.7109375" style="1" customWidth="1"/>
    <col min="2808" max="3051" width="9.140625" style="1"/>
    <col min="3052" max="3052" width="5.7109375" style="1" bestFit="1" customWidth="1"/>
    <col min="3053" max="3053" width="45.28515625" style="1" customWidth="1"/>
    <col min="3054" max="3054" width="7.5703125" style="1" customWidth="1"/>
    <col min="3055" max="3055" width="11.85546875" style="1" customWidth="1"/>
    <col min="3056" max="3056" width="7.140625" style="1" customWidth="1"/>
    <col min="3057" max="3057" width="9.7109375" style="1" customWidth="1"/>
    <col min="3058" max="3058" width="17.42578125" style="1" customWidth="1"/>
    <col min="3059" max="3059" width="7.28515625" style="1" customWidth="1"/>
    <col min="3060" max="3060" width="28.140625" style="1" customWidth="1"/>
    <col min="3061" max="3061" width="7.140625" style="1" customWidth="1"/>
    <col min="3062" max="3062" width="25.28515625" style="1" customWidth="1"/>
    <col min="3063" max="3063" width="19.7109375" style="1" customWidth="1"/>
    <col min="3064" max="3307" width="9.140625" style="1"/>
    <col min="3308" max="3308" width="5.7109375" style="1" bestFit="1" customWidth="1"/>
    <col min="3309" max="3309" width="45.28515625" style="1" customWidth="1"/>
    <col min="3310" max="3310" width="7.5703125" style="1" customWidth="1"/>
    <col min="3311" max="3311" width="11.85546875" style="1" customWidth="1"/>
    <col min="3312" max="3312" width="7.140625" style="1" customWidth="1"/>
    <col min="3313" max="3313" width="9.7109375" style="1" customWidth="1"/>
    <col min="3314" max="3314" width="17.42578125" style="1" customWidth="1"/>
    <col min="3315" max="3315" width="7.28515625" style="1" customWidth="1"/>
    <col min="3316" max="3316" width="28.140625" style="1" customWidth="1"/>
    <col min="3317" max="3317" width="7.140625" style="1" customWidth="1"/>
    <col min="3318" max="3318" width="25.28515625" style="1" customWidth="1"/>
    <col min="3319" max="3319" width="19.7109375" style="1" customWidth="1"/>
    <col min="3320" max="3563" width="9.140625" style="1"/>
    <col min="3564" max="3564" width="5.7109375" style="1" bestFit="1" customWidth="1"/>
    <col min="3565" max="3565" width="45.28515625" style="1" customWidth="1"/>
    <col min="3566" max="3566" width="7.5703125" style="1" customWidth="1"/>
    <col min="3567" max="3567" width="11.85546875" style="1" customWidth="1"/>
    <col min="3568" max="3568" width="7.140625" style="1" customWidth="1"/>
    <col min="3569" max="3569" width="9.7109375" style="1" customWidth="1"/>
    <col min="3570" max="3570" width="17.42578125" style="1" customWidth="1"/>
    <col min="3571" max="3571" width="7.28515625" style="1" customWidth="1"/>
    <col min="3572" max="3572" width="28.140625" style="1" customWidth="1"/>
    <col min="3573" max="3573" width="7.140625" style="1" customWidth="1"/>
    <col min="3574" max="3574" width="25.28515625" style="1" customWidth="1"/>
    <col min="3575" max="3575" width="19.7109375" style="1" customWidth="1"/>
    <col min="3576" max="3819" width="9.140625" style="1"/>
    <col min="3820" max="3820" width="5.7109375" style="1" bestFit="1" customWidth="1"/>
    <col min="3821" max="3821" width="45.28515625" style="1" customWidth="1"/>
    <col min="3822" max="3822" width="7.5703125" style="1" customWidth="1"/>
    <col min="3823" max="3823" width="11.85546875" style="1" customWidth="1"/>
    <col min="3824" max="3824" width="7.140625" style="1" customWidth="1"/>
    <col min="3825" max="3825" width="9.7109375" style="1" customWidth="1"/>
    <col min="3826" max="3826" width="17.42578125" style="1" customWidth="1"/>
    <col min="3827" max="3827" width="7.28515625" style="1" customWidth="1"/>
    <col min="3828" max="3828" width="28.140625" style="1" customWidth="1"/>
    <col min="3829" max="3829" width="7.140625" style="1" customWidth="1"/>
    <col min="3830" max="3830" width="25.28515625" style="1" customWidth="1"/>
    <col min="3831" max="3831" width="19.7109375" style="1" customWidth="1"/>
    <col min="3832" max="4075" width="9.140625" style="1"/>
    <col min="4076" max="4076" width="5.7109375" style="1" bestFit="1" customWidth="1"/>
    <col min="4077" max="4077" width="45.28515625" style="1" customWidth="1"/>
    <col min="4078" max="4078" width="7.5703125" style="1" customWidth="1"/>
    <col min="4079" max="4079" width="11.85546875" style="1" customWidth="1"/>
    <col min="4080" max="4080" width="7.140625" style="1" customWidth="1"/>
    <col min="4081" max="4081" width="9.7109375" style="1" customWidth="1"/>
    <col min="4082" max="4082" width="17.42578125" style="1" customWidth="1"/>
    <col min="4083" max="4083" width="7.28515625" style="1" customWidth="1"/>
    <col min="4084" max="4084" width="28.140625" style="1" customWidth="1"/>
    <col min="4085" max="4085" width="7.140625" style="1" customWidth="1"/>
    <col min="4086" max="4086" width="25.28515625" style="1" customWidth="1"/>
    <col min="4087" max="4087" width="19.7109375" style="1" customWidth="1"/>
    <col min="4088" max="4331" width="9.140625" style="1"/>
    <col min="4332" max="4332" width="5.7109375" style="1" bestFit="1" customWidth="1"/>
    <col min="4333" max="4333" width="45.28515625" style="1" customWidth="1"/>
    <col min="4334" max="4334" width="7.5703125" style="1" customWidth="1"/>
    <col min="4335" max="4335" width="11.85546875" style="1" customWidth="1"/>
    <col min="4336" max="4336" width="7.140625" style="1" customWidth="1"/>
    <col min="4337" max="4337" width="9.7109375" style="1" customWidth="1"/>
    <col min="4338" max="4338" width="17.42578125" style="1" customWidth="1"/>
    <col min="4339" max="4339" width="7.28515625" style="1" customWidth="1"/>
    <col min="4340" max="4340" width="28.140625" style="1" customWidth="1"/>
    <col min="4341" max="4341" width="7.140625" style="1" customWidth="1"/>
    <col min="4342" max="4342" width="25.28515625" style="1" customWidth="1"/>
    <col min="4343" max="4343" width="19.7109375" style="1" customWidth="1"/>
    <col min="4344" max="4587" width="9.140625" style="1"/>
    <col min="4588" max="4588" width="5.7109375" style="1" bestFit="1" customWidth="1"/>
    <col min="4589" max="4589" width="45.28515625" style="1" customWidth="1"/>
    <col min="4590" max="4590" width="7.5703125" style="1" customWidth="1"/>
    <col min="4591" max="4591" width="11.85546875" style="1" customWidth="1"/>
    <col min="4592" max="4592" width="7.140625" style="1" customWidth="1"/>
    <col min="4593" max="4593" width="9.7109375" style="1" customWidth="1"/>
    <col min="4594" max="4594" width="17.42578125" style="1" customWidth="1"/>
    <col min="4595" max="4595" width="7.28515625" style="1" customWidth="1"/>
    <col min="4596" max="4596" width="28.140625" style="1" customWidth="1"/>
    <col min="4597" max="4597" width="7.140625" style="1" customWidth="1"/>
    <col min="4598" max="4598" width="25.28515625" style="1" customWidth="1"/>
    <col min="4599" max="4599" width="19.7109375" style="1" customWidth="1"/>
    <col min="4600" max="4843" width="9.140625" style="1"/>
    <col min="4844" max="4844" width="5.7109375" style="1" bestFit="1" customWidth="1"/>
    <col min="4845" max="4845" width="45.28515625" style="1" customWidth="1"/>
    <col min="4846" max="4846" width="7.5703125" style="1" customWidth="1"/>
    <col min="4847" max="4847" width="11.85546875" style="1" customWidth="1"/>
    <col min="4848" max="4848" width="7.140625" style="1" customWidth="1"/>
    <col min="4849" max="4849" width="9.7109375" style="1" customWidth="1"/>
    <col min="4850" max="4850" width="17.42578125" style="1" customWidth="1"/>
    <col min="4851" max="4851" width="7.28515625" style="1" customWidth="1"/>
    <col min="4852" max="4852" width="28.140625" style="1" customWidth="1"/>
    <col min="4853" max="4853" width="7.140625" style="1" customWidth="1"/>
    <col min="4854" max="4854" width="25.28515625" style="1" customWidth="1"/>
    <col min="4855" max="4855" width="19.7109375" style="1" customWidth="1"/>
    <col min="4856" max="5099" width="9.140625" style="1"/>
    <col min="5100" max="5100" width="5.7109375" style="1" bestFit="1" customWidth="1"/>
    <col min="5101" max="5101" width="45.28515625" style="1" customWidth="1"/>
    <col min="5102" max="5102" width="7.5703125" style="1" customWidth="1"/>
    <col min="5103" max="5103" width="11.85546875" style="1" customWidth="1"/>
    <col min="5104" max="5104" width="7.140625" style="1" customWidth="1"/>
    <col min="5105" max="5105" width="9.7109375" style="1" customWidth="1"/>
    <col min="5106" max="5106" width="17.42578125" style="1" customWidth="1"/>
    <col min="5107" max="5107" width="7.28515625" style="1" customWidth="1"/>
    <col min="5108" max="5108" width="28.140625" style="1" customWidth="1"/>
    <col min="5109" max="5109" width="7.140625" style="1" customWidth="1"/>
    <col min="5110" max="5110" width="25.28515625" style="1" customWidth="1"/>
    <col min="5111" max="5111" width="19.7109375" style="1" customWidth="1"/>
    <col min="5112" max="5355" width="9.140625" style="1"/>
    <col min="5356" max="5356" width="5.7109375" style="1" bestFit="1" customWidth="1"/>
    <col min="5357" max="5357" width="45.28515625" style="1" customWidth="1"/>
    <col min="5358" max="5358" width="7.5703125" style="1" customWidth="1"/>
    <col min="5359" max="5359" width="11.85546875" style="1" customWidth="1"/>
    <col min="5360" max="5360" width="7.140625" style="1" customWidth="1"/>
    <col min="5361" max="5361" width="9.7109375" style="1" customWidth="1"/>
    <col min="5362" max="5362" width="17.42578125" style="1" customWidth="1"/>
    <col min="5363" max="5363" width="7.28515625" style="1" customWidth="1"/>
    <col min="5364" max="5364" width="28.140625" style="1" customWidth="1"/>
    <col min="5365" max="5365" width="7.140625" style="1" customWidth="1"/>
    <col min="5366" max="5366" width="25.28515625" style="1" customWidth="1"/>
    <col min="5367" max="5367" width="19.7109375" style="1" customWidth="1"/>
    <col min="5368" max="5611" width="9.140625" style="1"/>
    <col min="5612" max="5612" width="5.7109375" style="1" bestFit="1" customWidth="1"/>
    <col min="5613" max="5613" width="45.28515625" style="1" customWidth="1"/>
    <col min="5614" max="5614" width="7.5703125" style="1" customWidth="1"/>
    <col min="5615" max="5615" width="11.85546875" style="1" customWidth="1"/>
    <col min="5616" max="5616" width="7.140625" style="1" customWidth="1"/>
    <col min="5617" max="5617" width="9.7109375" style="1" customWidth="1"/>
    <col min="5618" max="5618" width="17.42578125" style="1" customWidth="1"/>
    <col min="5619" max="5619" width="7.28515625" style="1" customWidth="1"/>
    <col min="5620" max="5620" width="28.140625" style="1" customWidth="1"/>
    <col min="5621" max="5621" width="7.140625" style="1" customWidth="1"/>
    <col min="5622" max="5622" width="25.28515625" style="1" customWidth="1"/>
    <col min="5623" max="5623" width="19.7109375" style="1" customWidth="1"/>
    <col min="5624" max="5867" width="9.140625" style="1"/>
    <col min="5868" max="5868" width="5.7109375" style="1" bestFit="1" customWidth="1"/>
    <col min="5869" max="5869" width="45.28515625" style="1" customWidth="1"/>
    <col min="5870" max="5870" width="7.5703125" style="1" customWidth="1"/>
    <col min="5871" max="5871" width="11.85546875" style="1" customWidth="1"/>
    <col min="5872" max="5872" width="7.140625" style="1" customWidth="1"/>
    <col min="5873" max="5873" width="9.7109375" style="1" customWidth="1"/>
    <col min="5874" max="5874" width="17.42578125" style="1" customWidth="1"/>
    <col min="5875" max="5875" width="7.28515625" style="1" customWidth="1"/>
    <col min="5876" max="5876" width="28.140625" style="1" customWidth="1"/>
    <col min="5877" max="5877" width="7.140625" style="1" customWidth="1"/>
    <col min="5878" max="5878" width="25.28515625" style="1" customWidth="1"/>
    <col min="5879" max="5879" width="19.7109375" style="1" customWidth="1"/>
    <col min="5880" max="6123" width="9.140625" style="1"/>
    <col min="6124" max="6124" width="5.7109375" style="1" bestFit="1" customWidth="1"/>
    <col min="6125" max="6125" width="45.28515625" style="1" customWidth="1"/>
    <col min="6126" max="6126" width="7.5703125" style="1" customWidth="1"/>
    <col min="6127" max="6127" width="11.85546875" style="1" customWidth="1"/>
    <col min="6128" max="6128" width="7.140625" style="1" customWidth="1"/>
    <col min="6129" max="6129" width="9.7109375" style="1" customWidth="1"/>
    <col min="6130" max="6130" width="17.42578125" style="1" customWidth="1"/>
    <col min="6131" max="6131" width="7.28515625" style="1" customWidth="1"/>
    <col min="6132" max="6132" width="28.140625" style="1" customWidth="1"/>
    <col min="6133" max="6133" width="7.140625" style="1" customWidth="1"/>
    <col min="6134" max="6134" width="25.28515625" style="1" customWidth="1"/>
    <col min="6135" max="6135" width="19.7109375" style="1" customWidth="1"/>
    <col min="6136" max="6379" width="9.140625" style="1"/>
    <col min="6380" max="6380" width="5.7109375" style="1" bestFit="1" customWidth="1"/>
    <col min="6381" max="6381" width="45.28515625" style="1" customWidth="1"/>
    <col min="6382" max="6382" width="7.5703125" style="1" customWidth="1"/>
    <col min="6383" max="6383" width="11.85546875" style="1" customWidth="1"/>
    <col min="6384" max="6384" width="7.140625" style="1" customWidth="1"/>
    <col min="6385" max="6385" width="9.7109375" style="1" customWidth="1"/>
    <col min="6386" max="6386" width="17.42578125" style="1" customWidth="1"/>
    <col min="6387" max="6387" width="7.28515625" style="1" customWidth="1"/>
    <col min="6388" max="6388" width="28.140625" style="1" customWidth="1"/>
    <col min="6389" max="6389" width="7.140625" style="1" customWidth="1"/>
    <col min="6390" max="6390" width="25.28515625" style="1" customWidth="1"/>
    <col min="6391" max="6391" width="19.7109375" style="1" customWidth="1"/>
    <col min="6392" max="6635" width="9.140625" style="1"/>
    <col min="6636" max="6636" width="5.7109375" style="1" bestFit="1" customWidth="1"/>
    <col min="6637" max="6637" width="45.28515625" style="1" customWidth="1"/>
    <col min="6638" max="6638" width="7.5703125" style="1" customWidth="1"/>
    <col min="6639" max="6639" width="11.85546875" style="1" customWidth="1"/>
    <col min="6640" max="6640" width="7.140625" style="1" customWidth="1"/>
    <col min="6641" max="6641" width="9.7109375" style="1" customWidth="1"/>
    <col min="6642" max="6642" width="17.42578125" style="1" customWidth="1"/>
    <col min="6643" max="6643" width="7.28515625" style="1" customWidth="1"/>
    <col min="6644" max="6644" width="28.140625" style="1" customWidth="1"/>
    <col min="6645" max="6645" width="7.140625" style="1" customWidth="1"/>
    <col min="6646" max="6646" width="25.28515625" style="1" customWidth="1"/>
    <col min="6647" max="6647" width="19.7109375" style="1" customWidth="1"/>
    <col min="6648" max="6891" width="9.140625" style="1"/>
    <col min="6892" max="6892" width="5.7109375" style="1" bestFit="1" customWidth="1"/>
    <col min="6893" max="6893" width="45.28515625" style="1" customWidth="1"/>
    <col min="6894" max="6894" width="7.5703125" style="1" customWidth="1"/>
    <col min="6895" max="6895" width="11.85546875" style="1" customWidth="1"/>
    <col min="6896" max="6896" width="7.140625" style="1" customWidth="1"/>
    <col min="6897" max="6897" width="9.7109375" style="1" customWidth="1"/>
    <col min="6898" max="6898" width="17.42578125" style="1" customWidth="1"/>
    <col min="6899" max="6899" width="7.28515625" style="1" customWidth="1"/>
    <col min="6900" max="6900" width="28.140625" style="1" customWidth="1"/>
    <col min="6901" max="6901" width="7.140625" style="1" customWidth="1"/>
    <col min="6902" max="6902" width="25.28515625" style="1" customWidth="1"/>
    <col min="6903" max="6903" width="19.7109375" style="1" customWidth="1"/>
    <col min="6904" max="7147" width="9.140625" style="1"/>
    <col min="7148" max="7148" width="5.7109375" style="1" bestFit="1" customWidth="1"/>
    <col min="7149" max="7149" width="45.28515625" style="1" customWidth="1"/>
    <col min="7150" max="7150" width="7.5703125" style="1" customWidth="1"/>
    <col min="7151" max="7151" width="11.85546875" style="1" customWidth="1"/>
    <col min="7152" max="7152" width="7.140625" style="1" customWidth="1"/>
    <col min="7153" max="7153" width="9.7109375" style="1" customWidth="1"/>
    <col min="7154" max="7154" width="17.42578125" style="1" customWidth="1"/>
    <col min="7155" max="7155" width="7.28515625" style="1" customWidth="1"/>
    <col min="7156" max="7156" width="28.140625" style="1" customWidth="1"/>
    <col min="7157" max="7157" width="7.140625" style="1" customWidth="1"/>
    <col min="7158" max="7158" width="25.28515625" style="1" customWidth="1"/>
    <col min="7159" max="7159" width="19.7109375" style="1" customWidth="1"/>
    <col min="7160" max="7403" width="9.140625" style="1"/>
    <col min="7404" max="7404" width="5.7109375" style="1" bestFit="1" customWidth="1"/>
    <col min="7405" max="7405" width="45.28515625" style="1" customWidth="1"/>
    <col min="7406" max="7406" width="7.5703125" style="1" customWidth="1"/>
    <col min="7407" max="7407" width="11.85546875" style="1" customWidth="1"/>
    <col min="7408" max="7408" width="7.140625" style="1" customWidth="1"/>
    <col min="7409" max="7409" width="9.7109375" style="1" customWidth="1"/>
    <col min="7410" max="7410" width="17.42578125" style="1" customWidth="1"/>
    <col min="7411" max="7411" width="7.28515625" style="1" customWidth="1"/>
    <col min="7412" max="7412" width="28.140625" style="1" customWidth="1"/>
    <col min="7413" max="7413" width="7.140625" style="1" customWidth="1"/>
    <col min="7414" max="7414" width="25.28515625" style="1" customWidth="1"/>
    <col min="7415" max="7415" width="19.7109375" style="1" customWidth="1"/>
    <col min="7416" max="7659" width="9.140625" style="1"/>
    <col min="7660" max="7660" width="5.7109375" style="1" bestFit="1" customWidth="1"/>
    <col min="7661" max="7661" width="45.28515625" style="1" customWidth="1"/>
    <col min="7662" max="7662" width="7.5703125" style="1" customWidth="1"/>
    <col min="7663" max="7663" width="11.85546875" style="1" customWidth="1"/>
    <col min="7664" max="7664" width="7.140625" style="1" customWidth="1"/>
    <col min="7665" max="7665" width="9.7109375" style="1" customWidth="1"/>
    <col min="7666" max="7666" width="17.42578125" style="1" customWidth="1"/>
    <col min="7667" max="7667" width="7.28515625" style="1" customWidth="1"/>
    <col min="7668" max="7668" width="28.140625" style="1" customWidth="1"/>
    <col min="7669" max="7669" width="7.140625" style="1" customWidth="1"/>
    <col min="7670" max="7670" width="25.28515625" style="1" customWidth="1"/>
    <col min="7671" max="7671" width="19.7109375" style="1" customWidth="1"/>
    <col min="7672" max="7915" width="9.140625" style="1"/>
    <col min="7916" max="7916" width="5.7109375" style="1" bestFit="1" customWidth="1"/>
    <col min="7917" max="7917" width="45.28515625" style="1" customWidth="1"/>
    <col min="7918" max="7918" width="7.5703125" style="1" customWidth="1"/>
    <col min="7919" max="7919" width="11.85546875" style="1" customWidth="1"/>
    <col min="7920" max="7920" width="7.140625" style="1" customWidth="1"/>
    <col min="7921" max="7921" width="9.7109375" style="1" customWidth="1"/>
    <col min="7922" max="7922" width="17.42578125" style="1" customWidth="1"/>
    <col min="7923" max="7923" width="7.28515625" style="1" customWidth="1"/>
    <col min="7924" max="7924" width="28.140625" style="1" customWidth="1"/>
    <col min="7925" max="7925" width="7.140625" style="1" customWidth="1"/>
    <col min="7926" max="7926" width="25.28515625" style="1" customWidth="1"/>
    <col min="7927" max="7927" width="19.7109375" style="1" customWidth="1"/>
    <col min="7928" max="8171" width="9.140625" style="1"/>
    <col min="8172" max="8172" width="5.7109375" style="1" bestFit="1" customWidth="1"/>
    <col min="8173" max="8173" width="45.28515625" style="1" customWidth="1"/>
    <col min="8174" max="8174" width="7.5703125" style="1" customWidth="1"/>
    <col min="8175" max="8175" width="11.85546875" style="1" customWidth="1"/>
    <col min="8176" max="8176" width="7.140625" style="1" customWidth="1"/>
    <col min="8177" max="8177" width="9.7109375" style="1" customWidth="1"/>
    <col min="8178" max="8178" width="17.42578125" style="1" customWidth="1"/>
    <col min="8179" max="8179" width="7.28515625" style="1" customWidth="1"/>
    <col min="8180" max="8180" width="28.140625" style="1" customWidth="1"/>
    <col min="8181" max="8181" width="7.140625" style="1" customWidth="1"/>
    <col min="8182" max="8182" width="25.28515625" style="1" customWidth="1"/>
    <col min="8183" max="8183" width="19.7109375" style="1" customWidth="1"/>
    <col min="8184" max="8427" width="9.140625" style="1"/>
    <col min="8428" max="8428" width="5.7109375" style="1" bestFit="1" customWidth="1"/>
    <col min="8429" max="8429" width="45.28515625" style="1" customWidth="1"/>
    <col min="8430" max="8430" width="7.5703125" style="1" customWidth="1"/>
    <col min="8431" max="8431" width="11.85546875" style="1" customWidth="1"/>
    <col min="8432" max="8432" width="7.140625" style="1" customWidth="1"/>
    <col min="8433" max="8433" width="9.7109375" style="1" customWidth="1"/>
    <col min="8434" max="8434" width="17.42578125" style="1" customWidth="1"/>
    <col min="8435" max="8435" width="7.28515625" style="1" customWidth="1"/>
    <col min="8436" max="8436" width="28.140625" style="1" customWidth="1"/>
    <col min="8437" max="8437" width="7.140625" style="1" customWidth="1"/>
    <col min="8438" max="8438" width="25.28515625" style="1" customWidth="1"/>
    <col min="8439" max="8439" width="19.7109375" style="1" customWidth="1"/>
    <col min="8440" max="8683" width="9.140625" style="1"/>
    <col min="8684" max="8684" width="5.7109375" style="1" bestFit="1" customWidth="1"/>
    <col min="8685" max="8685" width="45.28515625" style="1" customWidth="1"/>
    <col min="8686" max="8686" width="7.5703125" style="1" customWidth="1"/>
    <col min="8687" max="8687" width="11.85546875" style="1" customWidth="1"/>
    <col min="8688" max="8688" width="7.140625" style="1" customWidth="1"/>
    <col min="8689" max="8689" width="9.7109375" style="1" customWidth="1"/>
    <col min="8690" max="8690" width="17.42578125" style="1" customWidth="1"/>
    <col min="8691" max="8691" width="7.28515625" style="1" customWidth="1"/>
    <col min="8692" max="8692" width="28.140625" style="1" customWidth="1"/>
    <col min="8693" max="8693" width="7.140625" style="1" customWidth="1"/>
    <col min="8694" max="8694" width="25.28515625" style="1" customWidth="1"/>
    <col min="8695" max="8695" width="19.7109375" style="1" customWidth="1"/>
    <col min="8696" max="8939" width="9.140625" style="1"/>
    <col min="8940" max="8940" width="5.7109375" style="1" bestFit="1" customWidth="1"/>
    <col min="8941" max="8941" width="45.28515625" style="1" customWidth="1"/>
    <col min="8942" max="8942" width="7.5703125" style="1" customWidth="1"/>
    <col min="8943" max="8943" width="11.85546875" style="1" customWidth="1"/>
    <col min="8944" max="8944" width="7.140625" style="1" customWidth="1"/>
    <col min="8945" max="8945" width="9.7109375" style="1" customWidth="1"/>
    <col min="8946" max="8946" width="17.42578125" style="1" customWidth="1"/>
    <col min="8947" max="8947" width="7.28515625" style="1" customWidth="1"/>
    <col min="8948" max="8948" width="28.140625" style="1" customWidth="1"/>
    <col min="8949" max="8949" width="7.140625" style="1" customWidth="1"/>
    <col min="8950" max="8950" width="25.28515625" style="1" customWidth="1"/>
    <col min="8951" max="8951" width="19.7109375" style="1" customWidth="1"/>
    <col min="8952" max="9195" width="9.140625" style="1"/>
    <col min="9196" max="9196" width="5.7109375" style="1" bestFit="1" customWidth="1"/>
    <col min="9197" max="9197" width="45.28515625" style="1" customWidth="1"/>
    <col min="9198" max="9198" width="7.5703125" style="1" customWidth="1"/>
    <col min="9199" max="9199" width="11.85546875" style="1" customWidth="1"/>
    <col min="9200" max="9200" width="7.140625" style="1" customWidth="1"/>
    <col min="9201" max="9201" width="9.7109375" style="1" customWidth="1"/>
    <col min="9202" max="9202" width="17.42578125" style="1" customWidth="1"/>
    <col min="9203" max="9203" width="7.28515625" style="1" customWidth="1"/>
    <col min="9204" max="9204" width="28.140625" style="1" customWidth="1"/>
    <col min="9205" max="9205" width="7.140625" style="1" customWidth="1"/>
    <col min="9206" max="9206" width="25.28515625" style="1" customWidth="1"/>
    <col min="9207" max="9207" width="19.7109375" style="1" customWidth="1"/>
    <col min="9208" max="9451" width="9.140625" style="1"/>
    <col min="9452" max="9452" width="5.7109375" style="1" bestFit="1" customWidth="1"/>
    <col min="9453" max="9453" width="45.28515625" style="1" customWidth="1"/>
    <col min="9454" max="9454" width="7.5703125" style="1" customWidth="1"/>
    <col min="9455" max="9455" width="11.85546875" style="1" customWidth="1"/>
    <col min="9456" max="9456" width="7.140625" style="1" customWidth="1"/>
    <col min="9457" max="9457" width="9.7109375" style="1" customWidth="1"/>
    <col min="9458" max="9458" width="17.42578125" style="1" customWidth="1"/>
    <col min="9459" max="9459" width="7.28515625" style="1" customWidth="1"/>
    <col min="9460" max="9460" width="28.140625" style="1" customWidth="1"/>
    <col min="9461" max="9461" width="7.140625" style="1" customWidth="1"/>
    <col min="9462" max="9462" width="25.28515625" style="1" customWidth="1"/>
    <col min="9463" max="9463" width="19.7109375" style="1" customWidth="1"/>
    <col min="9464" max="9707" width="9.140625" style="1"/>
    <col min="9708" max="9708" width="5.7109375" style="1" bestFit="1" customWidth="1"/>
    <col min="9709" max="9709" width="45.28515625" style="1" customWidth="1"/>
    <col min="9710" max="9710" width="7.5703125" style="1" customWidth="1"/>
    <col min="9711" max="9711" width="11.85546875" style="1" customWidth="1"/>
    <col min="9712" max="9712" width="7.140625" style="1" customWidth="1"/>
    <col min="9713" max="9713" width="9.7109375" style="1" customWidth="1"/>
    <col min="9714" max="9714" width="17.42578125" style="1" customWidth="1"/>
    <col min="9715" max="9715" width="7.28515625" style="1" customWidth="1"/>
    <col min="9716" max="9716" width="28.140625" style="1" customWidth="1"/>
    <col min="9717" max="9717" width="7.140625" style="1" customWidth="1"/>
    <col min="9718" max="9718" width="25.28515625" style="1" customWidth="1"/>
    <col min="9719" max="9719" width="19.7109375" style="1" customWidth="1"/>
    <col min="9720" max="9963" width="9.140625" style="1"/>
    <col min="9964" max="9964" width="5.7109375" style="1" bestFit="1" customWidth="1"/>
    <col min="9965" max="9965" width="45.28515625" style="1" customWidth="1"/>
    <col min="9966" max="9966" width="7.5703125" style="1" customWidth="1"/>
    <col min="9967" max="9967" width="11.85546875" style="1" customWidth="1"/>
    <col min="9968" max="9968" width="7.140625" style="1" customWidth="1"/>
    <col min="9969" max="9969" width="9.7109375" style="1" customWidth="1"/>
    <col min="9970" max="9970" width="17.42578125" style="1" customWidth="1"/>
    <col min="9971" max="9971" width="7.28515625" style="1" customWidth="1"/>
    <col min="9972" max="9972" width="28.140625" style="1" customWidth="1"/>
    <col min="9973" max="9973" width="7.140625" style="1" customWidth="1"/>
    <col min="9974" max="9974" width="25.28515625" style="1" customWidth="1"/>
    <col min="9975" max="9975" width="19.7109375" style="1" customWidth="1"/>
    <col min="9976" max="10219" width="9.140625" style="1"/>
    <col min="10220" max="10220" width="5.7109375" style="1" bestFit="1" customWidth="1"/>
    <col min="10221" max="10221" width="45.28515625" style="1" customWidth="1"/>
    <col min="10222" max="10222" width="7.5703125" style="1" customWidth="1"/>
    <col min="10223" max="10223" width="11.85546875" style="1" customWidth="1"/>
    <col min="10224" max="10224" width="7.140625" style="1" customWidth="1"/>
    <col min="10225" max="10225" width="9.7109375" style="1" customWidth="1"/>
    <col min="10226" max="10226" width="17.42578125" style="1" customWidth="1"/>
    <col min="10227" max="10227" width="7.28515625" style="1" customWidth="1"/>
    <col min="10228" max="10228" width="28.140625" style="1" customWidth="1"/>
    <col min="10229" max="10229" width="7.140625" style="1" customWidth="1"/>
    <col min="10230" max="10230" width="25.28515625" style="1" customWidth="1"/>
    <col min="10231" max="10231" width="19.7109375" style="1" customWidth="1"/>
    <col min="10232" max="10475" width="9.140625" style="1"/>
    <col min="10476" max="10476" width="5.7109375" style="1" bestFit="1" customWidth="1"/>
    <col min="10477" max="10477" width="45.28515625" style="1" customWidth="1"/>
    <col min="10478" max="10478" width="7.5703125" style="1" customWidth="1"/>
    <col min="10479" max="10479" width="11.85546875" style="1" customWidth="1"/>
    <col min="10480" max="10480" width="7.140625" style="1" customWidth="1"/>
    <col min="10481" max="10481" width="9.7109375" style="1" customWidth="1"/>
    <col min="10482" max="10482" width="17.42578125" style="1" customWidth="1"/>
    <col min="10483" max="10483" width="7.28515625" style="1" customWidth="1"/>
    <col min="10484" max="10484" width="28.140625" style="1" customWidth="1"/>
    <col min="10485" max="10485" width="7.140625" style="1" customWidth="1"/>
    <col min="10486" max="10486" width="25.28515625" style="1" customWidth="1"/>
    <col min="10487" max="10487" width="19.7109375" style="1" customWidth="1"/>
    <col min="10488" max="10731" width="9.140625" style="1"/>
    <col min="10732" max="10732" width="5.7109375" style="1" bestFit="1" customWidth="1"/>
    <col min="10733" max="10733" width="45.28515625" style="1" customWidth="1"/>
    <col min="10734" max="10734" width="7.5703125" style="1" customWidth="1"/>
    <col min="10735" max="10735" width="11.85546875" style="1" customWidth="1"/>
    <col min="10736" max="10736" width="7.140625" style="1" customWidth="1"/>
    <col min="10737" max="10737" width="9.7109375" style="1" customWidth="1"/>
    <col min="10738" max="10738" width="17.42578125" style="1" customWidth="1"/>
    <col min="10739" max="10739" width="7.28515625" style="1" customWidth="1"/>
    <col min="10740" max="10740" width="28.140625" style="1" customWidth="1"/>
    <col min="10741" max="10741" width="7.140625" style="1" customWidth="1"/>
    <col min="10742" max="10742" width="25.28515625" style="1" customWidth="1"/>
    <col min="10743" max="10743" width="19.7109375" style="1" customWidth="1"/>
    <col min="10744" max="10987" width="9.140625" style="1"/>
    <col min="10988" max="10988" width="5.7109375" style="1" bestFit="1" customWidth="1"/>
    <col min="10989" max="10989" width="45.28515625" style="1" customWidth="1"/>
    <col min="10990" max="10990" width="7.5703125" style="1" customWidth="1"/>
    <col min="10991" max="10991" width="11.85546875" style="1" customWidth="1"/>
    <col min="10992" max="10992" width="7.140625" style="1" customWidth="1"/>
    <col min="10993" max="10993" width="9.7109375" style="1" customWidth="1"/>
    <col min="10994" max="10994" width="17.42578125" style="1" customWidth="1"/>
    <col min="10995" max="10995" width="7.28515625" style="1" customWidth="1"/>
    <col min="10996" max="10996" width="28.140625" style="1" customWidth="1"/>
    <col min="10997" max="10997" width="7.140625" style="1" customWidth="1"/>
    <col min="10998" max="10998" width="25.28515625" style="1" customWidth="1"/>
    <col min="10999" max="10999" width="19.7109375" style="1" customWidth="1"/>
    <col min="11000" max="11243" width="9.140625" style="1"/>
    <col min="11244" max="11244" width="5.7109375" style="1" bestFit="1" customWidth="1"/>
    <col min="11245" max="11245" width="45.28515625" style="1" customWidth="1"/>
    <col min="11246" max="11246" width="7.5703125" style="1" customWidth="1"/>
    <col min="11247" max="11247" width="11.85546875" style="1" customWidth="1"/>
    <col min="11248" max="11248" width="7.140625" style="1" customWidth="1"/>
    <col min="11249" max="11249" width="9.7109375" style="1" customWidth="1"/>
    <col min="11250" max="11250" width="17.42578125" style="1" customWidth="1"/>
    <col min="11251" max="11251" width="7.28515625" style="1" customWidth="1"/>
    <col min="11252" max="11252" width="28.140625" style="1" customWidth="1"/>
    <col min="11253" max="11253" width="7.140625" style="1" customWidth="1"/>
    <col min="11254" max="11254" width="25.28515625" style="1" customWidth="1"/>
    <col min="11255" max="11255" width="19.7109375" style="1" customWidth="1"/>
    <col min="11256" max="11499" width="9.140625" style="1"/>
    <col min="11500" max="11500" width="5.7109375" style="1" bestFit="1" customWidth="1"/>
    <col min="11501" max="11501" width="45.28515625" style="1" customWidth="1"/>
    <col min="11502" max="11502" width="7.5703125" style="1" customWidth="1"/>
    <col min="11503" max="11503" width="11.85546875" style="1" customWidth="1"/>
    <col min="11504" max="11504" width="7.140625" style="1" customWidth="1"/>
    <col min="11505" max="11505" width="9.7109375" style="1" customWidth="1"/>
    <col min="11506" max="11506" width="17.42578125" style="1" customWidth="1"/>
    <col min="11507" max="11507" width="7.28515625" style="1" customWidth="1"/>
    <col min="11508" max="11508" width="28.140625" style="1" customWidth="1"/>
    <col min="11509" max="11509" width="7.140625" style="1" customWidth="1"/>
    <col min="11510" max="11510" width="25.28515625" style="1" customWidth="1"/>
    <col min="11511" max="11511" width="19.7109375" style="1" customWidth="1"/>
    <col min="11512" max="11755" width="9.140625" style="1"/>
    <col min="11756" max="11756" width="5.7109375" style="1" bestFit="1" customWidth="1"/>
    <col min="11757" max="11757" width="45.28515625" style="1" customWidth="1"/>
    <col min="11758" max="11758" width="7.5703125" style="1" customWidth="1"/>
    <col min="11759" max="11759" width="11.85546875" style="1" customWidth="1"/>
    <col min="11760" max="11760" width="7.140625" style="1" customWidth="1"/>
    <col min="11761" max="11761" width="9.7109375" style="1" customWidth="1"/>
    <col min="11762" max="11762" width="17.42578125" style="1" customWidth="1"/>
    <col min="11763" max="11763" width="7.28515625" style="1" customWidth="1"/>
    <col min="11764" max="11764" width="28.140625" style="1" customWidth="1"/>
    <col min="11765" max="11765" width="7.140625" style="1" customWidth="1"/>
    <col min="11766" max="11766" width="25.28515625" style="1" customWidth="1"/>
    <col min="11767" max="11767" width="19.7109375" style="1" customWidth="1"/>
    <col min="11768" max="12011" width="9.140625" style="1"/>
    <col min="12012" max="12012" width="5.7109375" style="1" bestFit="1" customWidth="1"/>
    <col min="12013" max="12013" width="45.28515625" style="1" customWidth="1"/>
    <col min="12014" max="12014" width="7.5703125" style="1" customWidth="1"/>
    <col min="12015" max="12015" width="11.85546875" style="1" customWidth="1"/>
    <col min="12016" max="12016" width="7.140625" style="1" customWidth="1"/>
    <col min="12017" max="12017" width="9.7109375" style="1" customWidth="1"/>
    <col min="12018" max="12018" width="17.42578125" style="1" customWidth="1"/>
    <col min="12019" max="12019" width="7.28515625" style="1" customWidth="1"/>
    <col min="12020" max="12020" width="28.140625" style="1" customWidth="1"/>
    <col min="12021" max="12021" width="7.140625" style="1" customWidth="1"/>
    <col min="12022" max="12022" width="25.28515625" style="1" customWidth="1"/>
    <col min="12023" max="12023" width="19.7109375" style="1" customWidth="1"/>
    <col min="12024" max="12267" width="9.140625" style="1"/>
    <col min="12268" max="12268" width="5.7109375" style="1" bestFit="1" customWidth="1"/>
    <col min="12269" max="12269" width="45.28515625" style="1" customWidth="1"/>
    <col min="12270" max="12270" width="7.5703125" style="1" customWidth="1"/>
    <col min="12271" max="12271" width="11.85546875" style="1" customWidth="1"/>
    <col min="12272" max="12272" width="7.140625" style="1" customWidth="1"/>
    <col min="12273" max="12273" width="9.7109375" style="1" customWidth="1"/>
    <col min="12274" max="12274" width="17.42578125" style="1" customWidth="1"/>
    <col min="12275" max="12275" width="7.28515625" style="1" customWidth="1"/>
    <col min="12276" max="12276" width="28.140625" style="1" customWidth="1"/>
    <col min="12277" max="12277" width="7.140625" style="1" customWidth="1"/>
    <col min="12278" max="12278" width="25.28515625" style="1" customWidth="1"/>
    <col min="12279" max="12279" width="19.7109375" style="1" customWidth="1"/>
    <col min="12280" max="12523" width="9.140625" style="1"/>
    <col min="12524" max="12524" width="5.7109375" style="1" bestFit="1" customWidth="1"/>
    <col min="12525" max="12525" width="45.28515625" style="1" customWidth="1"/>
    <col min="12526" max="12526" width="7.5703125" style="1" customWidth="1"/>
    <col min="12527" max="12527" width="11.85546875" style="1" customWidth="1"/>
    <col min="12528" max="12528" width="7.140625" style="1" customWidth="1"/>
    <col min="12529" max="12529" width="9.7109375" style="1" customWidth="1"/>
    <col min="12530" max="12530" width="17.42578125" style="1" customWidth="1"/>
    <col min="12531" max="12531" width="7.28515625" style="1" customWidth="1"/>
    <col min="12532" max="12532" width="28.140625" style="1" customWidth="1"/>
    <col min="12533" max="12533" width="7.140625" style="1" customWidth="1"/>
    <col min="12534" max="12534" width="25.28515625" style="1" customWidth="1"/>
    <col min="12535" max="12535" width="19.7109375" style="1" customWidth="1"/>
    <col min="12536" max="12779" width="9.140625" style="1"/>
    <col min="12780" max="12780" width="5.7109375" style="1" bestFit="1" customWidth="1"/>
    <col min="12781" max="12781" width="45.28515625" style="1" customWidth="1"/>
    <col min="12782" max="12782" width="7.5703125" style="1" customWidth="1"/>
    <col min="12783" max="12783" width="11.85546875" style="1" customWidth="1"/>
    <col min="12784" max="12784" width="7.140625" style="1" customWidth="1"/>
    <col min="12785" max="12785" width="9.7109375" style="1" customWidth="1"/>
    <col min="12786" max="12786" width="17.42578125" style="1" customWidth="1"/>
    <col min="12787" max="12787" width="7.28515625" style="1" customWidth="1"/>
    <col min="12788" max="12788" width="28.140625" style="1" customWidth="1"/>
    <col min="12789" max="12789" width="7.140625" style="1" customWidth="1"/>
    <col min="12790" max="12790" width="25.28515625" style="1" customWidth="1"/>
    <col min="12791" max="12791" width="19.7109375" style="1" customWidth="1"/>
    <col min="12792" max="13035" width="9.140625" style="1"/>
    <col min="13036" max="13036" width="5.7109375" style="1" bestFit="1" customWidth="1"/>
    <col min="13037" max="13037" width="45.28515625" style="1" customWidth="1"/>
    <col min="13038" max="13038" width="7.5703125" style="1" customWidth="1"/>
    <col min="13039" max="13039" width="11.85546875" style="1" customWidth="1"/>
    <col min="13040" max="13040" width="7.140625" style="1" customWidth="1"/>
    <col min="13041" max="13041" width="9.7109375" style="1" customWidth="1"/>
    <col min="13042" max="13042" width="17.42578125" style="1" customWidth="1"/>
    <col min="13043" max="13043" width="7.28515625" style="1" customWidth="1"/>
    <col min="13044" max="13044" width="28.140625" style="1" customWidth="1"/>
    <col min="13045" max="13045" width="7.140625" style="1" customWidth="1"/>
    <col min="13046" max="13046" width="25.28515625" style="1" customWidth="1"/>
    <col min="13047" max="13047" width="19.7109375" style="1" customWidth="1"/>
    <col min="13048" max="13291" width="9.140625" style="1"/>
    <col min="13292" max="13292" width="5.7109375" style="1" bestFit="1" customWidth="1"/>
    <col min="13293" max="13293" width="45.28515625" style="1" customWidth="1"/>
    <col min="13294" max="13294" width="7.5703125" style="1" customWidth="1"/>
    <col min="13295" max="13295" width="11.85546875" style="1" customWidth="1"/>
    <col min="13296" max="13296" width="7.140625" style="1" customWidth="1"/>
    <col min="13297" max="13297" width="9.7109375" style="1" customWidth="1"/>
    <col min="13298" max="13298" width="17.42578125" style="1" customWidth="1"/>
    <col min="13299" max="13299" width="7.28515625" style="1" customWidth="1"/>
    <col min="13300" max="13300" width="28.140625" style="1" customWidth="1"/>
    <col min="13301" max="13301" width="7.140625" style="1" customWidth="1"/>
    <col min="13302" max="13302" width="25.28515625" style="1" customWidth="1"/>
    <col min="13303" max="13303" width="19.7109375" style="1" customWidth="1"/>
    <col min="13304" max="13547" width="9.140625" style="1"/>
    <col min="13548" max="13548" width="5.7109375" style="1" bestFit="1" customWidth="1"/>
    <col min="13549" max="13549" width="45.28515625" style="1" customWidth="1"/>
    <col min="13550" max="13550" width="7.5703125" style="1" customWidth="1"/>
    <col min="13551" max="13551" width="11.85546875" style="1" customWidth="1"/>
    <col min="13552" max="13552" width="7.140625" style="1" customWidth="1"/>
    <col min="13553" max="13553" width="9.7109375" style="1" customWidth="1"/>
    <col min="13554" max="13554" width="17.42578125" style="1" customWidth="1"/>
    <col min="13555" max="13555" width="7.28515625" style="1" customWidth="1"/>
    <col min="13556" max="13556" width="28.140625" style="1" customWidth="1"/>
    <col min="13557" max="13557" width="7.140625" style="1" customWidth="1"/>
    <col min="13558" max="13558" width="25.28515625" style="1" customWidth="1"/>
    <col min="13559" max="13559" width="19.7109375" style="1" customWidth="1"/>
    <col min="13560" max="13803" width="9.140625" style="1"/>
    <col min="13804" max="13804" width="5.7109375" style="1" bestFit="1" customWidth="1"/>
    <col min="13805" max="13805" width="45.28515625" style="1" customWidth="1"/>
    <col min="13806" max="13806" width="7.5703125" style="1" customWidth="1"/>
    <col min="13807" max="13807" width="11.85546875" style="1" customWidth="1"/>
    <col min="13808" max="13808" width="7.140625" style="1" customWidth="1"/>
    <col min="13809" max="13809" width="9.7109375" style="1" customWidth="1"/>
    <col min="13810" max="13810" width="17.42578125" style="1" customWidth="1"/>
    <col min="13811" max="13811" width="7.28515625" style="1" customWidth="1"/>
    <col min="13812" max="13812" width="28.140625" style="1" customWidth="1"/>
    <col min="13813" max="13813" width="7.140625" style="1" customWidth="1"/>
    <col min="13814" max="13814" width="25.28515625" style="1" customWidth="1"/>
    <col min="13815" max="13815" width="19.7109375" style="1" customWidth="1"/>
    <col min="13816" max="14059" width="9.140625" style="1"/>
    <col min="14060" max="14060" width="5.7109375" style="1" bestFit="1" customWidth="1"/>
    <col min="14061" max="14061" width="45.28515625" style="1" customWidth="1"/>
    <col min="14062" max="14062" width="7.5703125" style="1" customWidth="1"/>
    <col min="14063" max="14063" width="11.85546875" style="1" customWidth="1"/>
    <col min="14064" max="14064" width="7.140625" style="1" customWidth="1"/>
    <col min="14065" max="14065" width="9.7109375" style="1" customWidth="1"/>
    <col min="14066" max="14066" width="17.42578125" style="1" customWidth="1"/>
    <col min="14067" max="14067" width="7.28515625" style="1" customWidth="1"/>
    <col min="14068" max="14068" width="28.140625" style="1" customWidth="1"/>
    <col min="14069" max="14069" width="7.140625" style="1" customWidth="1"/>
    <col min="14070" max="14070" width="25.28515625" style="1" customWidth="1"/>
    <col min="14071" max="14071" width="19.7109375" style="1" customWidth="1"/>
    <col min="14072" max="14315" width="9.140625" style="1"/>
    <col min="14316" max="14316" width="5.7109375" style="1" bestFit="1" customWidth="1"/>
    <col min="14317" max="14317" width="45.28515625" style="1" customWidth="1"/>
    <col min="14318" max="14318" width="7.5703125" style="1" customWidth="1"/>
    <col min="14319" max="14319" width="11.85546875" style="1" customWidth="1"/>
    <col min="14320" max="14320" width="7.140625" style="1" customWidth="1"/>
    <col min="14321" max="14321" width="9.7109375" style="1" customWidth="1"/>
    <col min="14322" max="14322" width="17.42578125" style="1" customWidth="1"/>
    <col min="14323" max="14323" width="7.28515625" style="1" customWidth="1"/>
    <col min="14324" max="14324" width="28.140625" style="1" customWidth="1"/>
    <col min="14325" max="14325" width="7.140625" style="1" customWidth="1"/>
    <col min="14326" max="14326" width="25.28515625" style="1" customWidth="1"/>
    <col min="14327" max="14327" width="19.7109375" style="1" customWidth="1"/>
    <col min="14328" max="14571" width="9.140625" style="1"/>
    <col min="14572" max="14572" width="5.7109375" style="1" bestFit="1" customWidth="1"/>
    <col min="14573" max="14573" width="45.28515625" style="1" customWidth="1"/>
    <col min="14574" max="14574" width="7.5703125" style="1" customWidth="1"/>
    <col min="14575" max="14575" width="11.85546875" style="1" customWidth="1"/>
    <col min="14576" max="14576" width="7.140625" style="1" customWidth="1"/>
    <col min="14577" max="14577" width="9.7109375" style="1" customWidth="1"/>
    <col min="14578" max="14578" width="17.42578125" style="1" customWidth="1"/>
    <col min="14579" max="14579" width="7.28515625" style="1" customWidth="1"/>
    <col min="14580" max="14580" width="28.140625" style="1" customWidth="1"/>
    <col min="14581" max="14581" width="7.140625" style="1" customWidth="1"/>
    <col min="14582" max="14582" width="25.28515625" style="1" customWidth="1"/>
    <col min="14583" max="14583" width="19.7109375" style="1" customWidth="1"/>
    <col min="14584" max="14827" width="9.140625" style="1"/>
    <col min="14828" max="14828" width="5.7109375" style="1" bestFit="1" customWidth="1"/>
    <col min="14829" max="14829" width="45.28515625" style="1" customWidth="1"/>
    <col min="14830" max="14830" width="7.5703125" style="1" customWidth="1"/>
    <col min="14831" max="14831" width="11.85546875" style="1" customWidth="1"/>
    <col min="14832" max="14832" width="7.140625" style="1" customWidth="1"/>
    <col min="14833" max="14833" width="9.7109375" style="1" customWidth="1"/>
    <col min="14834" max="14834" width="17.42578125" style="1" customWidth="1"/>
    <col min="14835" max="14835" width="7.28515625" style="1" customWidth="1"/>
    <col min="14836" max="14836" width="28.140625" style="1" customWidth="1"/>
    <col min="14837" max="14837" width="7.140625" style="1" customWidth="1"/>
    <col min="14838" max="14838" width="25.28515625" style="1" customWidth="1"/>
    <col min="14839" max="14839" width="19.7109375" style="1" customWidth="1"/>
    <col min="14840" max="15083" width="9.140625" style="1"/>
    <col min="15084" max="15084" width="5.7109375" style="1" bestFit="1" customWidth="1"/>
    <col min="15085" max="15085" width="45.28515625" style="1" customWidth="1"/>
    <col min="15086" max="15086" width="7.5703125" style="1" customWidth="1"/>
    <col min="15087" max="15087" width="11.85546875" style="1" customWidth="1"/>
    <col min="15088" max="15088" width="7.140625" style="1" customWidth="1"/>
    <col min="15089" max="15089" width="9.7109375" style="1" customWidth="1"/>
    <col min="15090" max="15090" width="17.42578125" style="1" customWidth="1"/>
    <col min="15091" max="15091" width="7.28515625" style="1" customWidth="1"/>
    <col min="15092" max="15092" width="28.140625" style="1" customWidth="1"/>
    <col min="15093" max="15093" width="7.140625" style="1" customWidth="1"/>
    <col min="15094" max="15094" width="25.28515625" style="1" customWidth="1"/>
    <col min="15095" max="15095" width="19.7109375" style="1" customWidth="1"/>
    <col min="15096" max="15339" width="9.140625" style="1"/>
    <col min="15340" max="15340" width="5.7109375" style="1" bestFit="1" customWidth="1"/>
    <col min="15341" max="15341" width="45.28515625" style="1" customWidth="1"/>
    <col min="15342" max="15342" width="7.5703125" style="1" customWidth="1"/>
    <col min="15343" max="15343" width="11.85546875" style="1" customWidth="1"/>
    <col min="15344" max="15344" width="7.140625" style="1" customWidth="1"/>
    <col min="15345" max="15345" width="9.7109375" style="1" customWidth="1"/>
    <col min="15346" max="15346" width="17.42578125" style="1" customWidth="1"/>
    <col min="15347" max="15347" width="7.28515625" style="1" customWidth="1"/>
    <col min="15348" max="15348" width="28.140625" style="1" customWidth="1"/>
    <col min="15349" max="15349" width="7.140625" style="1" customWidth="1"/>
    <col min="15350" max="15350" width="25.28515625" style="1" customWidth="1"/>
    <col min="15351" max="15351" width="19.7109375" style="1" customWidth="1"/>
    <col min="15352" max="15595" width="9.140625" style="1"/>
    <col min="15596" max="15596" width="5.7109375" style="1" bestFit="1" customWidth="1"/>
    <col min="15597" max="15597" width="45.28515625" style="1" customWidth="1"/>
    <col min="15598" max="15598" width="7.5703125" style="1" customWidth="1"/>
    <col min="15599" max="15599" width="11.85546875" style="1" customWidth="1"/>
    <col min="15600" max="15600" width="7.140625" style="1" customWidth="1"/>
    <col min="15601" max="15601" width="9.7109375" style="1" customWidth="1"/>
    <col min="15602" max="15602" width="17.42578125" style="1" customWidth="1"/>
    <col min="15603" max="15603" width="7.28515625" style="1" customWidth="1"/>
    <col min="15604" max="15604" width="28.140625" style="1" customWidth="1"/>
    <col min="15605" max="15605" width="7.140625" style="1" customWidth="1"/>
    <col min="15606" max="15606" width="25.28515625" style="1" customWidth="1"/>
    <col min="15607" max="15607" width="19.7109375" style="1" customWidth="1"/>
    <col min="15608" max="15851" width="9.140625" style="1"/>
    <col min="15852" max="15852" width="5.7109375" style="1" bestFit="1" customWidth="1"/>
    <col min="15853" max="15853" width="45.28515625" style="1" customWidth="1"/>
    <col min="15854" max="15854" width="7.5703125" style="1" customWidth="1"/>
    <col min="15855" max="15855" width="11.85546875" style="1" customWidth="1"/>
    <col min="15856" max="15856" width="7.140625" style="1" customWidth="1"/>
    <col min="15857" max="15857" width="9.7109375" style="1" customWidth="1"/>
    <col min="15858" max="15858" width="17.42578125" style="1" customWidth="1"/>
    <col min="15859" max="15859" width="7.28515625" style="1" customWidth="1"/>
    <col min="15860" max="15860" width="28.140625" style="1" customWidth="1"/>
    <col min="15861" max="15861" width="7.140625" style="1" customWidth="1"/>
    <col min="15862" max="15862" width="25.28515625" style="1" customWidth="1"/>
    <col min="15863" max="15863" width="19.7109375" style="1" customWidth="1"/>
    <col min="15864" max="16107" width="9.140625" style="1"/>
    <col min="16108" max="16108" width="5.7109375" style="1" bestFit="1" customWidth="1"/>
    <col min="16109" max="16109" width="45.28515625" style="1" customWidth="1"/>
    <col min="16110" max="16110" width="7.5703125" style="1" customWidth="1"/>
    <col min="16111" max="16111" width="11.85546875" style="1" customWidth="1"/>
    <col min="16112" max="16112" width="7.140625" style="1" customWidth="1"/>
    <col min="16113" max="16113" width="9.7109375" style="1" customWidth="1"/>
    <col min="16114" max="16114" width="17.42578125" style="1" customWidth="1"/>
    <col min="16115" max="16115" width="7.28515625" style="1" customWidth="1"/>
    <col min="16116" max="16116" width="28.140625" style="1" customWidth="1"/>
    <col min="16117" max="16117" width="7.140625" style="1" customWidth="1"/>
    <col min="16118" max="16118" width="25.28515625" style="1" customWidth="1"/>
    <col min="16119" max="16119" width="19.7109375" style="1" customWidth="1"/>
    <col min="16120" max="16384" width="9.140625" style="1"/>
  </cols>
  <sheetData>
    <row r="1" spans="1:13" customFormat="1" ht="18.75" customHeight="1" x14ac:dyDescent="0.25">
      <c r="A1" s="23"/>
      <c r="B1" s="32" t="s">
        <v>32</v>
      </c>
      <c r="C1" s="14"/>
      <c r="D1" s="14"/>
      <c r="E1" s="15"/>
      <c r="F1" s="16"/>
      <c r="G1" s="15"/>
      <c r="H1" s="16"/>
      <c r="I1" s="60" t="s">
        <v>31</v>
      </c>
      <c r="J1" s="60"/>
      <c r="K1" s="60"/>
    </row>
    <row r="2" spans="1:13" customFormat="1" ht="15" customHeight="1" x14ac:dyDescent="0.25">
      <c r="A2" s="23"/>
      <c r="B2" s="23"/>
      <c r="C2" s="14"/>
      <c r="D2" s="14"/>
      <c r="I2" s="29"/>
    </row>
    <row r="3" spans="1:13" customFormat="1" ht="36.75" customHeight="1" x14ac:dyDescent="0.25">
      <c r="A3" s="24"/>
      <c r="B3" s="44" t="s">
        <v>16</v>
      </c>
      <c r="C3" s="17"/>
      <c r="D3" s="35"/>
      <c r="E3" s="11"/>
      <c r="F3" s="11"/>
      <c r="G3" s="11"/>
      <c r="H3" s="18"/>
      <c r="I3" s="18"/>
      <c r="J3" s="18"/>
      <c r="K3" s="41"/>
    </row>
    <row r="4" spans="1:13" customFormat="1" ht="15" customHeight="1" x14ac:dyDescent="0.25">
      <c r="A4" s="18"/>
      <c r="B4" s="43" t="s">
        <v>17</v>
      </c>
      <c r="C4" s="17"/>
      <c r="D4" s="35"/>
      <c r="E4" s="11"/>
      <c r="F4" s="11"/>
      <c r="G4" s="11"/>
      <c r="H4" s="19"/>
      <c r="I4" s="19"/>
      <c r="J4" s="19"/>
      <c r="K4" s="42"/>
    </row>
    <row r="5" spans="1:13" customFormat="1" ht="15" customHeight="1" thickBot="1" x14ac:dyDescent="0.3">
      <c r="A5" s="43"/>
      <c r="B5" s="43"/>
      <c r="C5" s="20"/>
      <c r="D5" s="33"/>
      <c r="E5" s="21"/>
      <c r="F5" s="21"/>
      <c r="G5" s="21"/>
      <c r="H5" s="21"/>
      <c r="I5" s="21"/>
      <c r="J5" s="21"/>
      <c r="K5" s="11"/>
    </row>
    <row r="6" spans="1:13" s="37" customFormat="1" ht="28.5" thickBot="1" x14ac:dyDescent="0.3">
      <c r="A6" s="65" t="s">
        <v>18</v>
      </c>
      <c r="B6" s="66"/>
      <c r="C6" s="66"/>
      <c r="D6" s="66"/>
      <c r="E6" s="66"/>
      <c r="F6" s="66"/>
      <c r="G6" s="66"/>
      <c r="H6" s="66"/>
      <c r="I6" s="66"/>
      <c r="J6" s="66"/>
      <c r="K6" s="67"/>
    </row>
    <row r="7" spans="1:13" customFormat="1" ht="24" thickBot="1" x14ac:dyDescent="0.3">
      <c r="A7" s="69" t="s">
        <v>33</v>
      </c>
      <c r="B7" s="70"/>
      <c r="C7" s="70"/>
      <c r="D7" s="70"/>
      <c r="E7" s="70"/>
      <c r="F7" s="70"/>
      <c r="G7" s="70"/>
      <c r="H7" s="70"/>
      <c r="I7" s="70"/>
      <c r="J7" s="70"/>
      <c r="K7" s="71"/>
    </row>
    <row r="8" spans="1:13" ht="36.75" customHeight="1" x14ac:dyDescent="0.2">
      <c r="A8" s="74" t="s">
        <v>0</v>
      </c>
      <c r="B8" s="54" t="s">
        <v>1</v>
      </c>
      <c r="C8" s="120" t="s">
        <v>2</v>
      </c>
      <c r="D8" s="74" t="s">
        <v>23</v>
      </c>
      <c r="E8" s="76" t="s">
        <v>4</v>
      </c>
      <c r="F8" s="125" t="s">
        <v>24</v>
      </c>
      <c r="G8" s="63" t="s">
        <v>28</v>
      </c>
      <c r="H8" s="63"/>
      <c r="I8" s="63"/>
      <c r="J8" s="64"/>
      <c r="K8" s="72" t="s">
        <v>26</v>
      </c>
    </row>
    <row r="9" spans="1:13" s="2" customFormat="1" ht="53.25" customHeight="1" thickBot="1" x14ac:dyDescent="0.25">
      <c r="A9" s="75"/>
      <c r="B9" s="55"/>
      <c r="C9" s="121"/>
      <c r="D9" s="75"/>
      <c r="E9" s="77"/>
      <c r="F9" s="126"/>
      <c r="G9" s="123" t="s">
        <v>3</v>
      </c>
      <c r="H9" s="39" t="s">
        <v>5</v>
      </c>
      <c r="I9" s="39" t="s">
        <v>25</v>
      </c>
      <c r="J9" s="38" t="s">
        <v>6</v>
      </c>
      <c r="K9" s="73"/>
    </row>
    <row r="10" spans="1:13" ht="35.25" customHeight="1" thickBot="1" x14ac:dyDescent="0.25">
      <c r="A10" s="82" t="s">
        <v>7</v>
      </c>
      <c r="B10" s="45" t="s">
        <v>8</v>
      </c>
      <c r="C10" s="122" t="s">
        <v>9</v>
      </c>
      <c r="D10" s="127" t="s">
        <v>22</v>
      </c>
      <c r="E10" s="128" t="s">
        <v>10</v>
      </c>
      <c r="F10" s="129" t="s">
        <v>11</v>
      </c>
      <c r="G10" s="124" t="s">
        <v>12</v>
      </c>
      <c r="H10" s="45" t="s">
        <v>19</v>
      </c>
      <c r="I10" s="45" t="s">
        <v>20</v>
      </c>
      <c r="J10" s="45" t="s">
        <v>13</v>
      </c>
      <c r="K10" s="47" t="s">
        <v>21</v>
      </c>
    </row>
    <row r="11" spans="1:13" s="3" customFormat="1" ht="247.5" customHeight="1" x14ac:dyDescent="0.25">
      <c r="A11" s="86">
        <v>1</v>
      </c>
      <c r="B11" s="87" t="s">
        <v>34</v>
      </c>
      <c r="C11" s="101" t="s">
        <v>14</v>
      </c>
      <c r="D11" s="106"/>
      <c r="E11" s="88"/>
      <c r="F11" s="115">
        <f>ROUND(D11*(1+E11),2)</f>
        <v>0</v>
      </c>
      <c r="G11" s="111">
        <v>200</v>
      </c>
      <c r="H11" s="89">
        <f>ROUND(D11*G11,2)</f>
        <v>0</v>
      </c>
      <c r="I11" s="89">
        <f>J11-H11</f>
        <v>0</v>
      </c>
      <c r="J11" s="89">
        <f>ROUND(F11*G11,2)</f>
        <v>0</v>
      </c>
      <c r="K11" s="90"/>
      <c r="M11" s="36"/>
    </row>
    <row r="12" spans="1:13" s="3" customFormat="1" ht="232.5" customHeight="1" x14ac:dyDescent="0.25">
      <c r="A12" s="50">
        <v>2</v>
      </c>
      <c r="B12" s="51" t="s">
        <v>35</v>
      </c>
      <c r="C12" s="102" t="s">
        <v>14</v>
      </c>
      <c r="D12" s="107"/>
      <c r="E12" s="48"/>
      <c r="F12" s="116">
        <f>ROUND(D12*(1+E12),2)</f>
        <v>0</v>
      </c>
      <c r="G12" s="112">
        <v>200</v>
      </c>
      <c r="H12" s="46">
        <f>ROUND(D12*G12,2)</f>
        <v>0</v>
      </c>
      <c r="I12" s="46">
        <f>J12-H12</f>
        <v>0</v>
      </c>
      <c r="J12" s="46">
        <f>ROUND(F12*G12,2)</f>
        <v>0</v>
      </c>
      <c r="K12" s="91"/>
      <c r="M12" s="36"/>
    </row>
    <row r="13" spans="1:13" s="3" customFormat="1" ht="181.5" customHeight="1" x14ac:dyDescent="0.25">
      <c r="A13" s="92">
        <v>3</v>
      </c>
      <c r="B13" s="51" t="s">
        <v>36</v>
      </c>
      <c r="C13" s="102" t="s">
        <v>14</v>
      </c>
      <c r="D13" s="107"/>
      <c r="E13" s="48"/>
      <c r="F13" s="116">
        <f>ROUND(D13*(1+E13),2)</f>
        <v>0</v>
      </c>
      <c r="G13" s="112">
        <v>200</v>
      </c>
      <c r="H13" s="46">
        <f>ROUND(D13*G13,2)</f>
        <v>0</v>
      </c>
      <c r="I13" s="46">
        <f>J13-H13</f>
        <v>0</v>
      </c>
      <c r="J13" s="46">
        <f>ROUND(F13*G13,2)</f>
        <v>0</v>
      </c>
      <c r="K13" s="91"/>
      <c r="M13" s="36"/>
    </row>
    <row r="14" spans="1:13" s="3" customFormat="1" ht="152.25" customHeight="1" x14ac:dyDescent="0.25">
      <c r="A14" s="56">
        <v>4</v>
      </c>
      <c r="B14" s="58" t="s">
        <v>37</v>
      </c>
      <c r="C14" s="103" t="s">
        <v>14</v>
      </c>
      <c r="D14" s="108"/>
      <c r="E14" s="79"/>
      <c r="F14" s="117">
        <f>ROUND(D14*(1+E14),2)</f>
        <v>0</v>
      </c>
      <c r="G14" s="113">
        <v>200</v>
      </c>
      <c r="H14" s="52">
        <f t="shared" ref="H14" si="0">ROUND(D14*G14,2)</f>
        <v>0</v>
      </c>
      <c r="I14" s="52">
        <f t="shared" ref="I14" si="1">J14-H14</f>
        <v>0</v>
      </c>
      <c r="J14" s="52">
        <f t="shared" ref="J14" si="2">ROUND(F14*G14,2)</f>
        <v>0</v>
      </c>
      <c r="K14" s="93"/>
      <c r="M14" s="36"/>
    </row>
    <row r="15" spans="1:13" s="3" customFormat="1" ht="350.25" customHeight="1" x14ac:dyDescent="0.25">
      <c r="A15" s="57"/>
      <c r="B15" s="58"/>
      <c r="C15" s="104"/>
      <c r="D15" s="109"/>
      <c r="E15" s="80"/>
      <c r="F15" s="117"/>
      <c r="G15" s="113"/>
      <c r="H15" s="53"/>
      <c r="I15" s="53"/>
      <c r="J15" s="53"/>
      <c r="K15" s="93"/>
      <c r="M15" s="36"/>
    </row>
    <row r="16" spans="1:13" s="3" customFormat="1" ht="151.5" customHeight="1" x14ac:dyDescent="0.25">
      <c r="A16" s="49">
        <v>5</v>
      </c>
      <c r="B16" s="51" t="s">
        <v>38</v>
      </c>
      <c r="C16" s="102" t="s">
        <v>14</v>
      </c>
      <c r="D16" s="107"/>
      <c r="E16" s="48"/>
      <c r="F16" s="116">
        <f t="shared" ref="F16:F21" si="3">ROUND(D16*(1+E16),2)</f>
        <v>0</v>
      </c>
      <c r="G16" s="112">
        <v>200</v>
      </c>
      <c r="H16" s="46">
        <f>ROUND(D16*G16,2)</f>
        <v>0</v>
      </c>
      <c r="I16" s="46">
        <f>J16-H16</f>
        <v>0</v>
      </c>
      <c r="J16" s="46">
        <f>ROUND(F16*G16,2)</f>
        <v>0</v>
      </c>
      <c r="K16" s="94"/>
      <c r="M16" s="36"/>
    </row>
    <row r="17" spans="1:13" s="3" customFormat="1" ht="120" customHeight="1" x14ac:dyDescent="0.25">
      <c r="A17" s="56">
        <v>6</v>
      </c>
      <c r="B17" s="59" t="s">
        <v>39</v>
      </c>
      <c r="C17" s="103" t="s">
        <v>14</v>
      </c>
      <c r="D17" s="108"/>
      <c r="E17" s="79"/>
      <c r="F17" s="117">
        <f>ROUND(D17*(1+E17),2)</f>
        <v>0</v>
      </c>
      <c r="G17" s="113">
        <v>200</v>
      </c>
      <c r="H17" s="52">
        <f t="shared" ref="H17" si="4">ROUND(D17*G17,2)</f>
        <v>0</v>
      </c>
      <c r="I17" s="52">
        <f t="shared" ref="I17" si="5">J17-H17</f>
        <v>0</v>
      </c>
      <c r="J17" s="52">
        <f t="shared" ref="J17" si="6">ROUND(F17*G17,2)</f>
        <v>0</v>
      </c>
      <c r="K17" s="93"/>
      <c r="M17" s="36"/>
    </row>
    <row r="18" spans="1:13" s="3" customFormat="1" ht="330.75" customHeight="1" x14ac:dyDescent="0.25">
      <c r="A18" s="57"/>
      <c r="B18" s="59"/>
      <c r="C18" s="104"/>
      <c r="D18" s="109"/>
      <c r="E18" s="80"/>
      <c r="F18" s="117"/>
      <c r="G18" s="113"/>
      <c r="H18" s="53"/>
      <c r="I18" s="53"/>
      <c r="J18" s="53"/>
      <c r="K18" s="93"/>
      <c r="M18" s="36"/>
    </row>
    <row r="19" spans="1:13" s="3" customFormat="1" ht="328.5" customHeight="1" x14ac:dyDescent="0.25">
      <c r="A19" s="49">
        <v>7</v>
      </c>
      <c r="B19" s="51" t="s">
        <v>40</v>
      </c>
      <c r="C19" s="102" t="s">
        <v>14</v>
      </c>
      <c r="D19" s="107"/>
      <c r="E19" s="48"/>
      <c r="F19" s="118">
        <f>ROUND(D19*(1+E19),2)</f>
        <v>0</v>
      </c>
      <c r="G19" s="112">
        <v>200</v>
      </c>
      <c r="H19" s="46">
        <f>ROUND(D19*G19,2)</f>
        <v>0</v>
      </c>
      <c r="I19" s="46">
        <f>J19-H19</f>
        <v>0</v>
      </c>
      <c r="J19" s="46">
        <f>ROUND(F19*G19,2)</f>
        <v>0</v>
      </c>
      <c r="K19" s="94"/>
      <c r="M19" s="36"/>
    </row>
    <row r="20" spans="1:13" s="3" customFormat="1" ht="366" customHeight="1" x14ac:dyDescent="0.25">
      <c r="A20" s="92">
        <v>8</v>
      </c>
      <c r="B20" s="51" t="s">
        <v>41</v>
      </c>
      <c r="C20" s="102" t="s">
        <v>14</v>
      </c>
      <c r="D20" s="107"/>
      <c r="E20" s="48"/>
      <c r="F20" s="116">
        <f t="shared" si="3"/>
        <v>0</v>
      </c>
      <c r="G20" s="112">
        <v>200</v>
      </c>
      <c r="H20" s="46">
        <f>ROUND(D20*G20,2)</f>
        <v>0</v>
      </c>
      <c r="I20" s="46">
        <f>J20-H20</f>
        <v>0</v>
      </c>
      <c r="J20" s="46">
        <f>ROUND(F20*G20,2)</f>
        <v>0</v>
      </c>
      <c r="K20" s="95"/>
      <c r="M20" s="36"/>
    </row>
    <row r="21" spans="1:13" s="3" customFormat="1" ht="327.75" customHeight="1" thickBot="1" x14ac:dyDescent="0.3">
      <c r="A21" s="96">
        <v>9</v>
      </c>
      <c r="B21" s="97" t="s">
        <v>42</v>
      </c>
      <c r="C21" s="105" t="s">
        <v>14</v>
      </c>
      <c r="D21" s="110"/>
      <c r="E21" s="98"/>
      <c r="F21" s="119">
        <f t="shared" si="3"/>
        <v>0</v>
      </c>
      <c r="G21" s="114">
        <v>600</v>
      </c>
      <c r="H21" s="99">
        <f>ROUND(D21*G21,2)</f>
        <v>0</v>
      </c>
      <c r="I21" s="99">
        <f>J21-H21</f>
        <v>0</v>
      </c>
      <c r="J21" s="99">
        <f>ROUND(F21*G21,2)</f>
        <v>0</v>
      </c>
      <c r="K21" s="100"/>
      <c r="M21" s="36"/>
    </row>
    <row r="22" spans="1:13" s="3" customFormat="1" ht="39.950000000000003" customHeight="1" thickBot="1" x14ac:dyDescent="0.3">
      <c r="A22" s="9"/>
      <c r="B22" s="130" t="s">
        <v>15</v>
      </c>
      <c r="C22" s="131"/>
      <c r="D22" s="131"/>
      <c r="E22" s="131"/>
      <c r="F22" s="131"/>
      <c r="G22" s="132"/>
      <c r="H22" s="83">
        <f>SUM(H11:H21)</f>
        <v>0</v>
      </c>
      <c r="I22" s="84">
        <f>SUM(I11:I21)</f>
        <v>0</v>
      </c>
      <c r="J22" s="85">
        <f>SUM(J11:J21)</f>
        <v>0</v>
      </c>
      <c r="K22" s="4"/>
    </row>
    <row r="23" spans="1:13" s="3" customFormat="1" ht="18" x14ac:dyDescent="0.25">
      <c r="A23" s="8"/>
      <c r="B23" s="68" t="s">
        <v>27</v>
      </c>
      <c r="C23" s="68"/>
      <c r="D23" s="34"/>
      <c r="E23" s="8"/>
      <c r="F23" s="10"/>
      <c r="G23" s="8"/>
      <c r="H23" s="10"/>
      <c r="I23" s="10"/>
      <c r="J23" s="8"/>
      <c r="K23" s="8"/>
    </row>
    <row r="24" spans="1:13" s="5" customFormat="1" ht="21" customHeight="1" x14ac:dyDescent="0.35">
      <c r="A24" s="26"/>
      <c r="B24" s="25"/>
      <c r="C24" s="40"/>
      <c r="D24" s="40"/>
      <c r="E24" s="40"/>
      <c r="F24" s="78" t="s">
        <v>30</v>
      </c>
      <c r="G24" s="78"/>
      <c r="H24" s="78"/>
      <c r="I24" s="78"/>
      <c r="J24" s="78"/>
      <c r="K24" s="81"/>
    </row>
    <row r="25" spans="1:13" s="5" customFormat="1" ht="21" x14ac:dyDescent="0.35">
      <c r="A25" s="27"/>
      <c r="B25" s="61" t="s">
        <v>29</v>
      </c>
      <c r="C25" s="40"/>
      <c r="D25" s="40"/>
      <c r="E25" s="40"/>
      <c r="F25" s="78"/>
      <c r="G25" s="78"/>
      <c r="H25" s="78"/>
      <c r="I25" s="78"/>
      <c r="J25" s="78"/>
      <c r="K25" s="81"/>
    </row>
    <row r="26" spans="1:13" s="6" customFormat="1" ht="15" customHeight="1" x14ac:dyDescent="0.25">
      <c r="A26" s="27"/>
      <c r="B26" s="62"/>
      <c r="C26" s="40"/>
      <c r="D26" s="40"/>
      <c r="E26" s="40"/>
      <c r="F26" s="78"/>
      <c r="G26" s="78"/>
      <c r="H26" s="78"/>
      <c r="I26" s="78"/>
      <c r="J26" s="78"/>
      <c r="K26" s="81"/>
    </row>
    <row r="27" spans="1:13" customFormat="1" ht="18.75" customHeight="1" x14ac:dyDescent="0.25">
      <c r="A27" s="11"/>
      <c r="B27" s="62"/>
      <c r="C27" s="40"/>
      <c r="D27" s="40"/>
      <c r="E27" s="40"/>
      <c r="F27" s="78"/>
      <c r="G27" s="78"/>
      <c r="H27" s="78"/>
      <c r="I27" s="78"/>
      <c r="J27" s="78"/>
      <c r="K27" s="81"/>
    </row>
    <row r="28" spans="1:13" customFormat="1" ht="18.75" customHeight="1" x14ac:dyDescent="0.25">
      <c r="A28" s="11"/>
      <c r="B28" s="62"/>
      <c r="C28" s="40"/>
      <c r="D28" s="40"/>
      <c r="E28" s="40"/>
      <c r="F28" s="40"/>
      <c r="G28" s="40"/>
      <c r="H28" s="81"/>
      <c r="I28" s="81"/>
      <c r="J28" s="81"/>
      <c r="K28" s="81"/>
    </row>
    <row r="29" spans="1:13" customFormat="1" ht="18.75" x14ac:dyDescent="0.3">
      <c r="A29" s="11"/>
      <c r="B29" s="7"/>
      <c r="C29" s="28"/>
      <c r="D29" s="28"/>
      <c r="E29" s="11"/>
      <c r="F29" s="11"/>
      <c r="G29" s="11"/>
      <c r="H29" s="81"/>
      <c r="I29" s="81"/>
      <c r="J29" s="81"/>
      <c r="K29" s="81"/>
    </row>
    <row r="30" spans="1:13" customFormat="1" ht="15" customHeight="1" x14ac:dyDescent="0.25">
      <c r="A30" s="11"/>
      <c r="B30" s="11"/>
      <c r="C30" s="11"/>
      <c r="D30" s="30"/>
      <c r="E30" s="11"/>
      <c r="F30" s="11"/>
      <c r="G30" s="11"/>
      <c r="H30" s="11"/>
      <c r="I30" s="30"/>
      <c r="J30" s="11"/>
      <c r="K30" s="22"/>
    </row>
    <row r="31" spans="1:13" customFormat="1" ht="15" customHeight="1" x14ac:dyDescent="0.25">
      <c r="A31" s="11"/>
      <c r="B31" s="11"/>
      <c r="C31" s="11"/>
      <c r="D31" s="30"/>
      <c r="E31" s="11"/>
      <c r="F31" s="11"/>
      <c r="G31" s="11"/>
      <c r="H31" s="11"/>
      <c r="I31" s="30"/>
      <c r="J31" s="11"/>
      <c r="K31" s="22"/>
    </row>
    <row r="32" spans="1:13" customFormat="1" ht="15" customHeight="1" x14ac:dyDescent="0.25">
      <c r="A32" s="11"/>
      <c r="B32" s="11"/>
      <c r="C32" s="11"/>
      <c r="D32" s="30"/>
      <c r="E32" s="11"/>
      <c r="F32" s="11"/>
      <c r="G32" s="11"/>
      <c r="H32" s="11"/>
      <c r="I32" s="30"/>
      <c r="J32" s="11"/>
      <c r="K32" s="22"/>
    </row>
    <row r="33" spans="1:11" customFormat="1" ht="15" customHeight="1" x14ac:dyDescent="0.25">
      <c r="A33" s="11"/>
      <c r="B33" s="11"/>
      <c r="C33" s="11"/>
      <c r="D33" s="30"/>
      <c r="E33" s="11"/>
      <c r="F33" s="11"/>
      <c r="G33" s="11"/>
      <c r="H33" s="11"/>
      <c r="I33" s="30"/>
      <c r="J33" s="11"/>
      <c r="K33" s="22"/>
    </row>
    <row r="34" spans="1:11" customFormat="1" ht="15" customHeight="1" x14ac:dyDescent="0.25">
      <c r="A34" s="11"/>
      <c r="B34" s="11"/>
      <c r="C34" s="11"/>
      <c r="D34" s="30"/>
      <c r="E34" s="11"/>
      <c r="F34" s="11"/>
      <c r="G34" s="11"/>
      <c r="H34" s="11"/>
      <c r="I34" s="30"/>
      <c r="J34" s="11"/>
      <c r="K34" s="22"/>
    </row>
    <row r="35" spans="1:11" customFormat="1" ht="15" customHeight="1" x14ac:dyDescent="0.25">
      <c r="A35" s="11"/>
      <c r="B35" s="11"/>
      <c r="C35" s="11"/>
      <c r="D35" s="30"/>
      <c r="E35" s="11"/>
      <c r="F35" s="11"/>
      <c r="G35" s="11"/>
      <c r="H35" s="11"/>
      <c r="I35" s="30"/>
      <c r="J35" s="11"/>
      <c r="K35" s="22"/>
    </row>
    <row r="36" spans="1:11" customFormat="1" ht="15" x14ac:dyDescent="0.25">
      <c r="A36" s="11"/>
      <c r="B36" s="11"/>
      <c r="C36" s="11"/>
      <c r="D36" s="30"/>
      <c r="E36" s="11"/>
      <c r="F36" s="11"/>
      <c r="G36" s="11"/>
      <c r="H36" s="11"/>
      <c r="I36" s="30"/>
      <c r="J36" s="11"/>
      <c r="K36" s="11"/>
    </row>
  </sheetData>
  <mergeCells count="37">
    <mergeCell ref="I1:K1"/>
    <mergeCell ref="B25:B28"/>
    <mergeCell ref="G8:J8"/>
    <mergeCell ref="A6:K6"/>
    <mergeCell ref="B23:C23"/>
    <mergeCell ref="A7:K7"/>
    <mergeCell ref="K8:K9"/>
    <mergeCell ref="A8:A9"/>
    <mergeCell ref="B8:B9"/>
    <mergeCell ref="C8:C9"/>
    <mergeCell ref="E8:E9"/>
    <mergeCell ref="F8:F9"/>
    <mergeCell ref="F24:J27"/>
    <mergeCell ref="B22:F22"/>
    <mergeCell ref="D8:D9"/>
    <mergeCell ref="K14:K15"/>
    <mergeCell ref="E14:E15"/>
    <mergeCell ref="A14:A15"/>
    <mergeCell ref="A17:A18"/>
    <mergeCell ref="B14:B15"/>
    <mergeCell ref="B17:B18"/>
    <mergeCell ref="D14:D15"/>
    <mergeCell ref="C14:C15"/>
    <mergeCell ref="D17:D18"/>
    <mergeCell ref="C17:C18"/>
    <mergeCell ref="F14:F15"/>
    <mergeCell ref="F17:F18"/>
    <mergeCell ref="E17:E18"/>
    <mergeCell ref="G14:G15"/>
    <mergeCell ref="G17:G18"/>
    <mergeCell ref="K17:K18"/>
    <mergeCell ref="H14:H15"/>
    <mergeCell ref="I14:I15"/>
    <mergeCell ref="J14:J15"/>
    <mergeCell ref="H17:H18"/>
    <mergeCell ref="I17:I18"/>
    <mergeCell ref="J17:J18"/>
  </mergeCells>
  <pageMargins left="0.7" right="0.7" top="0.75" bottom="0.75" header="0.3" footer="0.3"/>
  <pageSetup paperSize="9" scale="42" fitToHeight="0" orientation="landscape" r:id="rId1"/>
  <rowBreaks count="2" manualBreakCount="2">
    <brk id="13" max="16383" man="1"/>
    <brk id="18" max="1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8417b2fb-54a7-4fbc-b023-b6b37b7a623f" origin="userSelected">
  <element uid="d7220eed-17a6-431d-810c-83a0ddfed893" value=""/>
</sisl>
</file>

<file path=customXml/itemProps1.xml><?xml version="1.0" encoding="utf-8"?>
<ds:datastoreItem xmlns:ds="http://schemas.openxmlformats.org/officeDocument/2006/customXml" ds:itemID="{1C82E5CD-DE83-4AC2-BD0E-9A5B8B21184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opatrunki specjalistyczne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2024-09-13T07:30:19Z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afcab361-1edc-4098-a3d2-23b4641504e6</vt:lpwstr>
  </property>
  <property fmtid="{D5CDD505-2E9C-101B-9397-08002B2CF9AE}" pid="3" name="bjSaver">
    <vt:lpwstr>ZZY1tklCgn5UG5GfpRVnaV2xVWv8RTkN</vt:lpwstr>
  </property>
  <property fmtid="{D5CDD505-2E9C-101B-9397-08002B2CF9AE}" pid="4" name="bjDocumentLabelXML">
    <vt:lpwstr>&lt;?xml version="1.0" encoding="us-ascii"?&gt;&lt;sisl xmlns:xsi="http://www.w3.org/2001/XMLSchema-instance" xmlns:xsd="http://www.w3.org/2001/XMLSchema" sislVersion="0" policy="8417b2fb-54a7-4fbc-b023-b6b37b7a623f" origin="userSelected" xmlns="http://www.boldonj</vt:lpwstr>
  </property>
  <property fmtid="{D5CDD505-2E9C-101B-9397-08002B2CF9AE}" pid="5" name="bjDocumentLabelXML-0">
    <vt:lpwstr>ames.com/2008/01/sie/internal/label"&gt;&lt;element uid="d7220eed-17a6-431d-810c-83a0ddfed893" value="" /&gt;&lt;/sisl&gt;</vt:lpwstr>
  </property>
  <property fmtid="{D5CDD505-2E9C-101B-9397-08002B2CF9AE}" pid="6" name="bjDocumentSecurityLabel">
    <vt:lpwstr>[d7220eed-17a6-431d-810c-83a0ddfed893]</vt:lpwstr>
  </property>
  <property fmtid="{D5CDD505-2E9C-101B-9397-08002B2CF9AE}" pid="7" name="bjPortionMark">
    <vt:lpwstr>[JAW]</vt:lpwstr>
  </property>
  <property fmtid="{D5CDD505-2E9C-101B-9397-08002B2CF9AE}" pid="8" name="bjClsUserRVM">
    <vt:lpwstr>[]</vt:lpwstr>
  </property>
</Properties>
</file>