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<sst xmlns="http://schemas.openxmlformats.org/spreadsheetml/2006/main" count="78" uniqueCount="57">
  <si>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</si>
  <si>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</si>
  <si>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</si>
  <si>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</si>
  <si>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</si>
  <si>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</si>
  <si>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</si>
  <si>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</si>
  <si>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</si>
  <si>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</si>
  <si>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</si>
  <si>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</si>
  <si>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</si>
  <si>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</si>
  <si>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</si>
  <si>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</si>
  <si>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</si>
  <si>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</si>
  <si>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</si>
  <si>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</si>
  <si>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</si>
  <si>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</si>
  <si>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</si>
  <si>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</si>
  <si>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</si>
  <si>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</si>
  <si>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</si>
  <si>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</si>
  <si>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</si>
  <si>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</si>
  <si>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</si>
  <si>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</si>
  <si>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</si>
  <si>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</si>
  <si>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</si>
  <si>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</si>
  <si>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</si>
  <si>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</si>
  <si>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</si>
  <si>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</si>
  <si>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</si>
  <si>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</si>
  <si>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</si>
  <si>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</si>
  <si>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</si>
  <si>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</si>
  <si>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</si>
  <si>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</si>
  <si>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</si>
  <si>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</si>
  <si>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</si>
  <si>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Wykorytowanie, ułożenie i zagęszczenie kruszywa łamanego frakcji 0-31,5mm na szerokości 75cm na grubości 15 cm – pobocze</t>
  </si>
  <si>
    <t>Likwidacja przełomu w ciągu drogi powiatowej Nr 1495N w msc. Ryn Reszelski od km 5+115 do km 5+155</t>
  </si>
  <si>
    <t>KOSZTORYS OFERTOWY</t>
  </si>
  <si>
    <t>Olsztyn dnia:…...................................................................</t>
  </si>
  <si>
    <t>Wykonanie warstwy wiążącej AC16W-KR3 gr. 5 cm</t>
  </si>
  <si>
    <t>Wykonanie warstwy ścieralnej AC11S-KR3 gr. 4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</si>
</sst>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7">
      <selection activeCell="E19" sqref="E19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15.09765625" style="1" customWidth="1"/>
    <col min="5" max="5" width="52.69921875" style="1" customWidth="1"/>
    <col min="6" max="6" width="4.09765625" style="1" customWidth="1"/>
    <col min="7" max="7" width="8.09765625" style="1" customWidth="1"/>
    <col min="8" max="8" width="8.19921875" style="1" customWidth="1"/>
    <col min="9" max="9" width="14.5976562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53</v>
      </c>
      <c r="F1" s="35"/>
      <c r="G1" s="35"/>
      <c r="H1" s="37"/>
      <c r="I1" s="38"/>
    </row>
    <row r="2" spans="1:9" ht="29.25" customHeight="1" thickBot="1">
      <c r="A2" s="35"/>
      <c r="B2" s="67" t="s">
        <v>52</v>
      </c>
      <c r="C2" s="67"/>
      <c r="D2" s="67"/>
      <c r="E2" s="67"/>
      <c r="F2" s="67"/>
      <c r="G2" s="67"/>
      <c r="H2" s="67"/>
      <c r="I2" s="67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9" t="s">
        <v>4</v>
      </c>
      <c r="G3" s="69"/>
      <c r="H3" s="41" t="s">
        <v>5</v>
      </c>
      <c r="I3" s="42" t="s">
        <v>6</v>
      </c>
    </row>
    <row r="4" spans="1:9" ht="42.75" customHeight="1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70" t="s">
        <v>9</v>
      </c>
      <c r="C5" s="71"/>
      <c r="D5" s="71"/>
      <c r="E5" s="71"/>
      <c r="F5" s="71"/>
      <c r="G5" s="71"/>
      <c r="H5" s="71"/>
      <c r="I5" s="72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51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47</v>
      </c>
      <c r="G7" s="44">
        <v>212</v>
      </c>
      <c r="H7" s="45">
        <v>0</v>
      </c>
      <c r="I7" s="46">
        <f>G7*H7</f>
        <v>0</v>
      </c>
      <c r="K7" s="20"/>
    </row>
    <row r="8" spans="1:27" ht="15.75">
      <c r="A8" s="35"/>
      <c r="B8" s="70" t="s">
        <v>13</v>
      </c>
      <c r="C8" s="71"/>
      <c r="D8" s="71"/>
      <c r="E8" s="71"/>
      <c r="F8" s="71"/>
      <c r="G8" s="71"/>
      <c r="H8" s="71"/>
      <c r="I8" s="7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.75" customHeight="1">
      <c r="A10" s="35"/>
      <c r="B10" s="48" t="s">
        <v>15</v>
      </c>
      <c r="C10" s="44" t="s">
        <v>16</v>
      </c>
      <c r="D10" s="44"/>
      <c r="E10" s="44" t="s">
        <v>24</v>
      </c>
      <c r="F10" s="44" t="s">
        <v>47</v>
      </c>
      <c r="G10" s="44">
        <v>212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35"/>
      <c r="B11" s="48">
        <v>3</v>
      </c>
      <c r="C11" s="44" t="s">
        <v>46</v>
      </c>
      <c r="D11" s="44"/>
      <c r="E11" s="44" t="s">
        <v>25</v>
      </c>
      <c r="F11" s="44" t="s">
        <v>47</v>
      </c>
      <c r="G11" s="44">
        <v>254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5.25" customHeight="1">
      <c r="A12" s="35"/>
      <c r="B12" s="48">
        <v>4</v>
      </c>
      <c r="C12" s="44" t="s">
        <v>17</v>
      </c>
      <c r="D12" s="44"/>
      <c r="E12" s="44" t="s">
        <v>49</v>
      </c>
      <c r="F12" s="44" t="s">
        <v>47</v>
      </c>
      <c r="G12" s="44">
        <v>212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1.5" customHeight="1">
      <c r="A13" s="35"/>
      <c r="B13" s="48">
        <v>5</v>
      </c>
      <c r="C13" s="44" t="s">
        <v>42</v>
      </c>
      <c r="D13" s="44"/>
      <c r="E13" s="44" t="s">
        <v>41</v>
      </c>
      <c r="F13" s="44" t="s">
        <v>47</v>
      </c>
      <c r="G13" s="44">
        <v>212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>
      <c r="A14" s="35"/>
      <c r="B14" s="48">
        <v>6</v>
      </c>
      <c r="C14" s="44" t="s">
        <v>18</v>
      </c>
      <c r="D14" s="44"/>
      <c r="E14" s="44" t="s">
        <v>50</v>
      </c>
      <c r="F14" s="44" t="s">
        <v>47</v>
      </c>
      <c r="G14" s="44">
        <v>212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1.25" customHeight="1">
      <c r="A15" s="35"/>
      <c r="B15" s="48">
        <v>7</v>
      </c>
      <c r="C15" s="44" t="s">
        <v>18</v>
      </c>
      <c r="D15" s="44"/>
      <c r="E15" s="65" t="s">
        <v>51</v>
      </c>
      <c r="F15" s="44" t="s">
        <v>47</v>
      </c>
      <c r="G15" s="44">
        <v>60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70" t="s">
        <v>19</v>
      </c>
      <c r="C16" s="71"/>
      <c r="D16" s="71"/>
      <c r="E16" s="71"/>
      <c r="F16" s="71"/>
      <c r="G16" s="71"/>
      <c r="H16" s="71"/>
      <c r="I16" s="7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35"/>
      <c r="B18" s="48">
        <v>8</v>
      </c>
      <c r="C18" s="49" t="s">
        <v>20</v>
      </c>
      <c r="D18" s="49"/>
      <c r="E18" s="49" t="s">
        <v>55</v>
      </c>
      <c r="F18" s="44" t="s">
        <v>47</v>
      </c>
      <c r="G18" s="44">
        <v>212</v>
      </c>
      <c r="H18" s="50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27.75" customHeight="1" thickBot="1">
      <c r="A19" s="35"/>
      <c r="B19" s="51">
        <v>9</v>
      </c>
      <c r="C19" s="52" t="s">
        <v>20</v>
      </c>
      <c r="D19" s="52"/>
      <c r="E19" s="52" t="s">
        <v>56</v>
      </c>
      <c r="F19" s="53" t="s">
        <v>47</v>
      </c>
      <c r="G19" s="53">
        <v>208</v>
      </c>
      <c r="H19" s="54">
        <v>0</v>
      </c>
      <c r="I19" s="55">
        <f>G19*H19</f>
        <v>0</v>
      </c>
    </row>
    <row r="20" spans="1:9" ht="15.75" customHeight="1" thickBot="1">
      <c r="A20" s="35"/>
      <c r="B20" s="56"/>
      <c r="C20" s="67"/>
      <c r="D20" s="67"/>
      <c r="E20" s="67"/>
      <c r="F20" s="67"/>
      <c r="G20" s="57"/>
      <c r="H20" s="58" t="s">
        <v>21</v>
      </c>
      <c r="I20" s="59">
        <f>I17+I9+I6</f>
        <v>0</v>
      </c>
    </row>
    <row r="21" spans="1:9" ht="15.75">
      <c r="A21" s="35"/>
      <c r="B21" s="35"/>
      <c r="C21" s="68"/>
      <c r="D21" s="68"/>
      <c r="E21" s="68"/>
      <c r="F21" s="68"/>
      <c r="G21" s="35"/>
      <c r="H21" s="60" t="s">
        <v>22</v>
      </c>
      <c r="I21" s="61">
        <f>I20*0.23</f>
        <v>0</v>
      </c>
    </row>
    <row r="22" spans="1:12" ht="15.75" customHeight="1">
      <c r="A22" s="35"/>
      <c r="B22" s="35"/>
      <c r="C22" s="35"/>
      <c r="D22" s="35"/>
      <c r="E22" s="62" t="s">
        <v>54</v>
      </c>
      <c r="F22" s="35"/>
      <c r="G22" s="35"/>
      <c r="H22" s="60" t="s">
        <v>23</v>
      </c>
      <c r="I22" s="61">
        <f>I20+I21</f>
        <v>0</v>
      </c>
      <c r="L22" s="5"/>
    </row>
    <row r="23" spans="2:9" ht="15.75">
      <c r="B23" s="63"/>
      <c r="C23" s="64"/>
      <c r="D23" s="64"/>
      <c r="E23" s="63"/>
      <c r="F23" s="63"/>
      <c r="G23" s="63"/>
      <c r="H23" s="63"/>
      <c r="I23" s="63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3"/>
      <c r="C55" s="73"/>
      <c r="D55" s="73"/>
      <c r="E55" s="73"/>
      <c r="F55" s="73"/>
      <c r="G55" s="73"/>
      <c r="H55" s="73"/>
      <c r="I55" s="16"/>
    </row>
    <row r="56" spans="2:9" ht="15">
      <c r="B56" s="66"/>
      <c r="C56" s="66"/>
      <c r="D56" s="66"/>
      <c r="E56" s="66"/>
      <c r="F56" s="66"/>
      <c r="G56" s="66"/>
      <c r="H56" s="66"/>
      <c r="I56" s="18"/>
    </row>
    <row r="57" spans="2:9" ht="15">
      <c r="B57" s="66"/>
      <c r="C57" s="66"/>
      <c r="D57" s="66"/>
      <c r="E57" s="66"/>
      <c r="F57" s="66"/>
      <c r="G57" s="66"/>
      <c r="H57" s="66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27</v>
      </c>
      <c r="C1" s="2"/>
      <c r="D1" s="2"/>
    </row>
    <row r="2" spans="1:4" ht="15.75" thickBot="1">
      <c r="A2" s="74" t="s">
        <v>28</v>
      </c>
      <c r="B2" s="74"/>
      <c r="C2" s="74"/>
      <c r="D2" s="74"/>
    </row>
    <row r="3" spans="1:4" ht="28.5">
      <c r="A3" s="26" t="s">
        <v>0</v>
      </c>
      <c r="B3" s="27" t="s">
        <v>3</v>
      </c>
      <c r="C3" s="34" t="s">
        <v>4</v>
      </c>
      <c r="D3" s="34" t="s">
        <v>33</v>
      </c>
    </row>
    <row r="4" spans="1:4" ht="18">
      <c r="A4" s="28" t="s">
        <v>11</v>
      </c>
      <c r="B4" s="24" t="s">
        <v>29</v>
      </c>
      <c r="C4" s="24" t="s">
        <v>26</v>
      </c>
      <c r="D4" s="24">
        <v>252.6</v>
      </c>
    </row>
    <row r="5" spans="1:4" ht="18">
      <c r="A5" s="28" t="s">
        <v>15</v>
      </c>
      <c r="B5" s="24" t="s">
        <v>30</v>
      </c>
      <c r="C5" s="24" t="s">
        <v>26</v>
      </c>
      <c r="D5" s="24">
        <f>D4</f>
        <v>252.6</v>
      </c>
    </row>
    <row r="6" spans="1:4" ht="18">
      <c r="A6" s="28">
        <v>3</v>
      </c>
      <c r="B6" s="24" t="s">
        <v>31</v>
      </c>
      <c r="C6" s="24" t="s">
        <v>26</v>
      </c>
      <c r="D6" s="24">
        <f>D5</f>
        <v>252.6</v>
      </c>
    </row>
    <row r="7" spans="1:4" ht="30">
      <c r="A7" s="28">
        <v>4</v>
      </c>
      <c r="B7" s="25" t="s">
        <v>32</v>
      </c>
      <c r="C7" s="24" t="s">
        <v>26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38</v>
      </c>
      <c r="B1" t="s">
        <v>39</v>
      </c>
      <c r="C1" t="s">
        <v>34</v>
      </c>
      <c r="D1" t="s">
        <v>35</v>
      </c>
      <c r="E1" t="s">
        <v>36</v>
      </c>
      <c r="F1" t="s">
        <v>37</v>
      </c>
      <c r="G1" t="s">
        <v>43</v>
      </c>
      <c r="H1" t="s">
        <v>45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40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2021-03-04T10:55:41Z</cp:lastPrinted>
  <dcterms:created xsi:type="dcterms:W3CDTF">2017-02-17T07:59:20Z</dcterms:created>
  <dcterms:modified xsi:type="dcterms:W3CDTF">2021-03-04T11:23:16Z</dcterms:modified>
  <cp:category/>
  <cp:version/>
  <cp:contentType/>
  <cp:contentStatus/>
</cp:coreProperties>
</file>