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tabRatio="290" activeTab="1"/>
  </bookViews>
  <sheets>
    <sheet name="Arkusz3" sheetId="1" r:id="rId1"/>
    <sheet name="Arkusz1" sheetId="2" r:id="rId2"/>
    <sheet name="Arkusz2" sheetId="3" state="hidden" r:id="rId3"/>
  </sheets>
  <definedNames>
    <definedName name="_xlfn.F.TEST" hidden="1">#NAME?</definedName>
    <definedName name="_xlfn.GAMMA" hidden="1">#NAME?</definedName>
    <definedName name="_xlfn.RTD" hidden="1">#NAME?</definedName>
    <definedName name="_xlnm.Print_Area" localSheetId="1">'Arkusz1'!$A$1:$K$242</definedName>
  </definedNames>
  <calcPr fullCalcOnLoad="1"/>
</workbook>
</file>

<file path=xl/sharedStrings.xml><?xml version="1.0" encoding="utf-8"?>
<sst xmlns="http://schemas.openxmlformats.org/spreadsheetml/2006/main" count="471" uniqueCount="253">
  <si>
    <t>Lp</t>
  </si>
  <si>
    <t>J.m.</t>
  </si>
  <si>
    <t>Nazwa</t>
  </si>
  <si>
    <t>Cena jednostkowa brutto (PLN)</t>
  </si>
  <si>
    <t>szt.</t>
  </si>
  <si>
    <t>KOŃCÓWKI DO PIPET</t>
  </si>
  <si>
    <t>PCR-Cooler,0,2ml set(1xróżowy,1x niebieski)</t>
  </si>
  <si>
    <t>PCR-Cooler, 0,2ml, różowy</t>
  </si>
  <si>
    <t>PCR-Cooler,0,2ml,niebieski</t>
  </si>
  <si>
    <t>op.</t>
  </si>
  <si>
    <t>op</t>
  </si>
  <si>
    <t>O-ring(uszczelki) do pipet wielokanałowych.(24 szt)</t>
  </si>
  <si>
    <t>Rynienka Tip-Tub,pojemność 50-60 ml.(10 szt.)</t>
  </si>
  <si>
    <t>Wartość zamówienia brutto (PLN)</t>
  </si>
  <si>
    <t>Pipety elektroniczne wielokanałowe, z zasilaczem</t>
  </si>
  <si>
    <t xml:space="preserve">    szt.</t>
  </si>
  <si>
    <t xml:space="preserve">Akcesoria </t>
  </si>
  <si>
    <t>Pipety elektroniczne jednokanałowe</t>
  </si>
  <si>
    <t>…………………………………………………………………………………</t>
  </si>
  <si>
    <t>kwalifikowany podpis elektroniczny Wykonawcy</t>
  </si>
  <si>
    <t>Producent oferowanego produktu*</t>
  </si>
  <si>
    <t xml:space="preserve"> Numer katalogowy oferowanego produktu *</t>
  </si>
  <si>
    <t>Pipeta stałopojemnościowa 10 ul,przycisk funkcyjny szary</t>
  </si>
  <si>
    <t>Pipeta stałopojemnościowa  10 ul.,przycisk funkcyjny żółty</t>
  </si>
  <si>
    <t>Pipeta stałopojemnościowa 20 ul.,przycisk funkcyjny żółty</t>
  </si>
  <si>
    <t>Pipeta stałopojemnościowa  25 ul, przycisk funkcyjny żółty</t>
  </si>
  <si>
    <t>Pipeta stałopojemnościowa 50 ul, przycisk funkcyjny żółty</t>
  </si>
  <si>
    <t>Pipeta stałopojemnościowa 100 ul, przycisk funkcyjny żółty</t>
  </si>
  <si>
    <t>Pipeta stałopojemnościowa  200 ul.,przycisk funkcyjny żółty</t>
  </si>
  <si>
    <t>Pipeta stałopojemnościowa  200 ul,przycisk funkcyjny niebieski</t>
  </si>
  <si>
    <t>Pipeta stałopojemnościowa 250 ul, przycisk funkcyjny niebieski</t>
  </si>
  <si>
    <t>Pipeta stałopojemnościowa 500 ul, przycisk funkcyjny niebieski</t>
  </si>
  <si>
    <t>Pipeta stałopojemnościowa  1000 ul, przycisk funkcyjny niebieski</t>
  </si>
  <si>
    <t>Pipeta zmiennopojemnoścowa z pudelkiem końcówek  2-20ul,przycisk funkcyjny żółty</t>
  </si>
  <si>
    <t>Zestaw pipet zmiennopojemnoścowych  2-20ul,20-200ul,100-1000ul</t>
  </si>
  <si>
    <t>Zestaw pipet zmiennopojemnoścowych 0,5-10ul,10-100ul,100-1000ul</t>
  </si>
  <si>
    <t>Zestaw pipet zmiennopojemnoścowych  0,1-1ml,0,5-5ml,1-10ml</t>
  </si>
  <si>
    <t>Pipeta zmiennopojemnoścowa z pudelkiem końcówek 2-20ul,przycisk funkcyjny szary</t>
  </si>
  <si>
    <t>Pipeta zmiennopojemnoścowa z pudelkiem końcówek 2-20ul,przycisk funkcyjny żółty</t>
  </si>
  <si>
    <t>Pipeta zmiennopojemnoścowa z pudelkiem końcówek 10-100ul przycisk funkcyjny zółty</t>
  </si>
  <si>
    <t>Pipeta zmiennopojemnoścowa z pudelkiem końcówek 20-200ul przycisk funkcyjny żółty</t>
  </si>
  <si>
    <t>Pipeta zmiennopojemnoścowa z pudelkiem końcówek 30-300ul przycisk funkcyjny pomarańczowy</t>
  </si>
  <si>
    <t>Pipeta zmiennopojemnoścowa z pudelkiem końcówek 100-1000ul przycisk funkcyjny niebieski</t>
  </si>
  <si>
    <t>Pipeta zmiennopojemnoścowa z pudelkiem końcówek  1-10 ml przycisk funkcyjny turkusowy</t>
  </si>
  <si>
    <t>Zestaw pipet  2: 2-20ul,20-200ul,100-1000ul</t>
  </si>
  <si>
    <t>Zestaw pipet  2: 0,5-10ul,10-100ul,100 ul.-1000ul.</t>
  </si>
  <si>
    <t>Uchwyt do pipet 2, na jedną szt.pipet, do statywu karuzelowego  2 lub montażu ściennego</t>
  </si>
  <si>
    <t>Ładowarka karuzelowa 2, na 6szt pipet</t>
  </si>
  <si>
    <t>Statyw ładujący 2, na 1szt pipetę</t>
  </si>
  <si>
    <t xml:space="preserve"> Standard 1-10ml; 2x100szt.</t>
  </si>
  <si>
    <t xml:space="preserve"> Standard 1-10mlL;2x100 szt.</t>
  </si>
  <si>
    <t xml:space="preserve"> Set 0,1-20ul;pudełko+ 5x96 szt</t>
  </si>
  <si>
    <t xml:space="preserve"> Set 0,5-20ulL;pudełko+ 5x96szt.</t>
  </si>
  <si>
    <t xml:space="preserve"> Set 2-200ul;pudełko+5x96szt.</t>
  </si>
  <si>
    <t xml:space="preserve"> Set 20-300ul;pudełko+5x96szt</t>
  </si>
  <si>
    <t xml:space="preserve"> Set 50-1250ul; pudełko+5x96szt</t>
  </si>
  <si>
    <t xml:space="preserve"> Set 50-1000 ul;pudełko+5x96 szt</t>
  </si>
  <si>
    <t xml:space="preserve"> Set 500-2500ul;pudełko+5x48szt</t>
  </si>
  <si>
    <t>Pipeta 8-kanałowa 5-100ul przycisk funkcyjny żółty</t>
  </si>
  <si>
    <t>Pipeta 12-kanałowa 5-100ul przycisk funkcyjny żółty</t>
  </si>
  <si>
    <t>Pipeta 8-kanałowa 50-1200ul przycisk funkcyjny zielony</t>
  </si>
  <si>
    <t>Pipeta 12-kanałowa 50-1200ul przycisk funkcyjny zielony</t>
  </si>
  <si>
    <t xml:space="preserve"> Pipeta 5-100 ul. przycisk funkcyjny żółty</t>
  </si>
  <si>
    <t>Pipeta 15-300 ul. przycisk funkcyjny pomarańczowy</t>
  </si>
  <si>
    <t>Pipeta  50-1000 ul. przycisk funkcyjny niebieski</t>
  </si>
  <si>
    <t>Pipeta  250-5000 ul. przycisk funkcyjny fioletowy</t>
  </si>
  <si>
    <t>Pipeta  500-10000 ul. przycisk funkcyjny turkusowy</t>
  </si>
  <si>
    <t>Pipeta  5-100 ul. przycisk funkcyjny żółty</t>
  </si>
  <si>
    <t>Pipeta  15-300 ul. przycisk funkcyjny pomarańczowy</t>
  </si>
  <si>
    <t>Końcówki Box 0,1-10ul,pudełko, 1x96 szt</t>
  </si>
  <si>
    <t>Końcówki Box 0,1-20ul,pudełko,1x96 szt</t>
  </si>
  <si>
    <t>Końcówki Box 0,5-20ul,pudełko,1x96szt</t>
  </si>
  <si>
    <t>Końcówki Box 2-200ul,pudełko,1x96 szt</t>
  </si>
  <si>
    <t>Końcówki Box 20-300ul,pudełko,1x96szt</t>
  </si>
  <si>
    <t>Końcówki Box 50-1000ul,pudełko, 1x96szt</t>
  </si>
  <si>
    <t>Końcówki Box 50-1250ul,pudełko,1x96szt</t>
  </si>
  <si>
    <t>Końcówki Box 50-1250ul L,pudełko,1x96szt</t>
  </si>
  <si>
    <t>Końcówki Box 500-2500ul;pudełko,1x48 szt</t>
  </si>
  <si>
    <t>Końcówki Box 100-5000ul;pudełko,1x24szt</t>
  </si>
  <si>
    <t>Końcówki z filtrem 0,1-10ulS,10x96szt w pudełkach</t>
  </si>
  <si>
    <t>Końcówki z filtremr 0,1-10ulM, 10X96szt .w pudełkach</t>
  </si>
  <si>
    <t>Końcówki z filtrem 0,5-20ul L,10x96 szt w pudełkach</t>
  </si>
  <si>
    <t>Końcówki z filtrem 2-20ul,10x96 szt. W pudełkach</t>
  </si>
  <si>
    <t>Końcówki z filtrem 2-100ul,10x96 szt. W pudełkach</t>
  </si>
  <si>
    <t>Końcówki z filtrem 2-200ul,10x96 szt. W pudełkach</t>
  </si>
  <si>
    <t>Końcówki z filtrem 20-300ul,10x96 szt. W pudełkach</t>
  </si>
  <si>
    <t>Końcówki z filtrem 50-1000ul,10x96 szt. W pudełkach</t>
  </si>
  <si>
    <t>Końcówki z filtrem 100-5000ul,5x24 szt. W pudełkach</t>
  </si>
  <si>
    <t>Dozownik elektroniczny z wyporem bezpośrednim, zakres 0,1ul - 50ml, regulacja prędkości, z ładowarką, zkompletem końcówek mieszanych</t>
  </si>
  <si>
    <t>Dozownik elektroniczny do miareczkowania, pobierania nadsączu i rozcieńczania seryjnego, zakres 0,1ul - 50ml, z ładowarką, z pakietem końcówek mieszanych</t>
  </si>
  <si>
    <t>Pipetor , jednokanałowy, zawiera zasilacz, uchwyt na ścianę, statyw, 2 filtry membranowe 0,45 µm, zakres 0,1 – 100 mL</t>
  </si>
  <si>
    <t>Pakiet - dozownik ze statywem ładującym, kablem ładującym i pakietem mieszanym końcówek</t>
  </si>
  <si>
    <t>Pakiet - dozownik z wyporem bezpośrednim, ze statywem ładującym, kablem ładującym i pakietem mieszanym końcówek</t>
  </si>
  <si>
    <t>Bateria do dozownika</t>
  </si>
  <si>
    <t>Końcówki/0,1ml, 100 szt.</t>
  </si>
  <si>
    <t>Końcówki/0,2ml,100 szt</t>
  </si>
  <si>
    <t>Końcówki/0,5ml,100 szt.</t>
  </si>
  <si>
    <t>Końcówki/1,0ml, 100 szt.</t>
  </si>
  <si>
    <t>Końcówki/2,5ml,100 szt</t>
  </si>
  <si>
    <t>Końcówki/5,0 ml,100 szt</t>
  </si>
  <si>
    <t>Końcówki/10,0ml,100 szt</t>
  </si>
  <si>
    <t>Końcówki/25,0ml,100 szt</t>
  </si>
  <si>
    <t>Końcówki/50,0ml, 100 szt</t>
  </si>
  <si>
    <t>Koncówki sterylne /0,1 ml, 100 szt bezbarwne</t>
  </si>
  <si>
    <t>Koncówki sterylne /0,5 ml, 100 szt bezbarwne</t>
  </si>
  <si>
    <t>Statyw na 8 szt. Końcówek do dozownika od 0,1-10ml.</t>
  </si>
  <si>
    <t>Pipety zmiennopojemnościowe w całości autoklawowalne, wyposażone w stożek sprężynujący końcowy, obsługiwane za pomocą 1-przycisku.</t>
  </si>
  <si>
    <t>Pipeta zmiennopojemnoścowa z pudelkiem końcówek  20-200ul przycisk funkcyjny żółty</t>
  </si>
  <si>
    <t>Pipeta zmiennopojemnoścowa z pudelkiem końcówek  30-300ul przycisk funkcyjny pomarańczowy</t>
  </si>
  <si>
    <t>Pipeta zmiennopojemnoścowa z pudelkiem końcówek  100-1000ul przycisk funkcyjny niebieski</t>
  </si>
  <si>
    <t>Pipeta zmiennopojemnoścowa z pudelkiem końcówek 500-5000ul przycisk funkcyjny fioletowy</t>
  </si>
  <si>
    <t xml:space="preserve">Pipety wielokanałowe z możliwością autoklawowania w całości </t>
  </si>
  <si>
    <t>Pipeta 8-kanałowa,10-100ul przycisk funkcyjny żółty</t>
  </si>
  <si>
    <t>Pipeta  12-kanałowa,10-100ul przycisk funkcyjny żółty</t>
  </si>
  <si>
    <t xml:space="preserve">Pipety o stałej objętości ze zrzutnikiem końcówek, możliwość autoklawowania pipety w całości </t>
  </si>
  <si>
    <t>Przybliżona ilość w skali 18 m-cy</t>
  </si>
  <si>
    <t>Statyw Tube-Rack,na probówki1,5-2,0ml, 36 pozycji</t>
  </si>
  <si>
    <t>KOŃCÓWKI DO DOZOWNIKÓW</t>
  </si>
  <si>
    <t>DOZOWNIKI</t>
  </si>
  <si>
    <t>PROBÓWKI, PŁYTKI</t>
  </si>
  <si>
    <t>Cena netto</t>
  </si>
  <si>
    <t>Wartość netto</t>
  </si>
  <si>
    <t>Załącznik nr 2 do SIWZ</t>
  </si>
  <si>
    <t>CZĘŚĆ 2</t>
  </si>
  <si>
    <t xml:space="preserve">Opis przedmiotu zamówienia- formularz cenowy na dostawę jednorazowego drobnego sprzętu laboratoryjnego (probówki, pipety,końcówki do pipet, płytki PCR)  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</si>
  <si>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Statyw karuzelowy  z uchwytami na 6szt pipet</t>
  </si>
  <si>
    <t>Uchwyt do pipet na 1szt do statywu karuzelowego lub montażu ściennego z dołączoną taśmą klejącą</t>
  </si>
  <si>
    <t>Końcówki  0,1-10ul;10x96szt.w uchwytach</t>
  </si>
  <si>
    <t>Końcówki  0,1-20ul;10x96szt.w uchwytach</t>
  </si>
  <si>
    <t>Końcówki  0,5-20ul;10x96szt.w uchwytach</t>
  </si>
  <si>
    <t>Końcówki 2-200ul;10x96szt.w uchwytach</t>
  </si>
  <si>
    <t>Końcówki  20-300ul;10x96szt.w uchwytach</t>
  </si>
  <si>
    <t>Końcówki 50-1000ul;10x96szt.w uchwytach</t>
  </si>
  <si>
    <t>Końcówki  50-1250ul; dł.70mm,10x96szt.w uchwytach</t>
  </si>
  <si>
    <t>Końcówki 50-1250ul typL,dł.103mm 10x96szt.w uchwytach</t>
  </si>
  <si>
    <t>Końcówki 500-2500ul;10x48szt.w uchwytach</t>
  </si>
  <si>
    <t>Końcówki sterylne 0,1-20ul, 40mm; pak.oddzielnie,100 szt</t>
  </si>
  <si>
    <t>Końcówki sterylne 2-200ul pak.oddzielnie,100 szt</t>
  </si>
  <si>
    <t>Końcówki do pipet sterylne 50-1000 ul,100 szt</t>
  </si>
  <si>
    <t>Końcówki do pipet sterylne 50-1250ul. L 5x96szt</t>
  </si>
  <si>
    <t>Końcówki do pipet sterylne 50-1250ul,5x96 szt</t>
  </si>
  <si>
    <t>Końcówki do pipet sterylne 500-2500ul;5x48szt</t>
  </si>
  <si>
    <t>Końcówki do pipet sterylne100-5000ul;5x24szt</t>
  </si>
  <si>
    <t>Końcówki do pipet sterylne 0,5-10ml,5x24szt</t>
  </si>
  <si>
    <t xml:space="preserve">Zestaw - dozownik, zajkres 1ul-10ml, , ze statywem lub uchwytem do montażu na ścianie , pakiet mieszanych końcówek </t>
  </si>
  <si>
    <t>Probówki PCR  0,1 ml.w paskach, bez przykrywek (op.10x12 pasków)</t>
  </si>
  <si>
    <t>Probówki PCR 0,1 ml w paskach.wypukłe, z przykrywkami,(op.10x12 pasków)</t>
  </si>
  <si>
    <t>Probówki PCR 0,1 ml w paskach. płaskie, z przykrywkami,(op.10x12 pasków)</t>
  </si>
  <si>
    <t>Probówki PCR/0,2mlw paskach , 960 szt(120x8probówek)</t>
  </si>
  <si>
    <t>Probówki PCR z pokrywką na zawiasie / 0,5 ml, 500 szt.</t>
  </si>
  <si>
    <t>Probówki Eppendorf 1,5ml odporne na wirowanie 3810x , 1000 szt.</t>
  </si>
  <si>
    <t>Probówki Eppendorf 1,5ml odporne na wirowanie 3810x/do PCR , 1000 szt</t>
  </si>
  <si>
    <t>Probówki Eppendorf typu Safe-Lock sterylne/0,5ml, pak.indywidualnie, 50 szt.</t>
  </si>
  <si>
    <t>Probówki Eppendorf typu Safe-Lock sterylne/2,0ml, pak.indywidualnie, 100 szt.</t>
  </si>
  <si>
    <t>Probówki Eppendorf typu Safe-Lock/0,5ml.,500szt.</t>
  </si>
  <si>
    <t>Probówki Eppendorf pokrywka zatrzaskiwana/5,0 ml, 2 x 100 sztuk</t>
  </si>
  <si>
    <t>Probówki Eppendorf, pokrywka zatraskiwana/5,0 ml, PCR clean, 2 x 100 sztuk</t>
  </si>
  <si>
    <t>Probówki Eppendorf, pokrywka zatrzaskiwana, sterylne/5,0 ml, 50 sztuk pakowane indywidualnie</t>
  </si>
  <si>
    <t>Probówki DNA 1,5ml , pokrywka zatrzaskiwana , PCR clean, 250 szt.(5x50szt)</t>
  </si>
  <si>
    <t>Probówki DNA 2,0ml , pokrywka zatrzaskiwana , PCR clean, 250 szt.(5x50szt)</t>
  </si>
  <si>
    <t>Probówki DNA 5,0ml , pokrywka zatrzaskiwana , PCR clean, 200 szt.(25x100szt)</t>
  </si>
  <si>
    <t xml:space="preserve"> Probówki niskowiążące białka, peptydy, przeciwciała i wirusy /5,0 ml, PCR clean, 100szt (2 x 50 szt)</t>
  </si>
  <si>
    <t>Statyw PCR,(96 miejsc,0,2ml,0,3ml,0,5ml),kolory mieszane 10 szt.</t>
  </si>
  <si>
    <t>Statyw Tube-Rack na probówki 5,0 ml i 15ml, 12 pozycji,  PP, 2 sztuki</t>
  </si>
  <si>
    <t>Płytki  96/V-PS,  dołek czarny, PCR clean, 80szt (5 x 16 płytek)</t>
  </si>
  <si>
    <t>Płytki  PCR 96-dołkowe, un-skirted, 250ul,bezbarwne, 20szt</t>
  </si>
  <si>
    <t>Mata uszczelniająca do DWP 96/1000 i DWP 96/500, PCR clean, 50szt (5 terebek x 10szt)</t>
  </si>
  <si>
    <t>Folia samoprzylepna  real-time Film do PCR, PCR clean, 100szt</t>
  </si>
  <si>
    <t>Folia samoprzylepna do przechowywania do PCR, 100szt</t>
  </si>
  <si>
    <t>Razem wartość brutto</t>
  </si>
  <si>
    <t>* Wykonawca jest zobowiązany do podania w kol 7 i 8 producenta i numeru katalogowego oferowanego produktu</t>
  </si>
  <si>
    <t xml:space="preserve">Zestaw chłodzący startowy (pudełko, statyw , wkład chłodzący) do probówek 1,5/2,0 ml , temp .-21°C lub 0®C </t>
  </si>
  <si>
    <t>Zestaw chłodzący (wkład chłodzący, statyw) do probówek 0,5 ml,  temp.  0°C</t>
  </si>
  <si>
    <t>Zestaw chłodzący (wkład chłodzący, statyw) do probóewk 1,5/2,0 ml, temp. 0°C</t>
  </si>
  <si>
    <t>Zestaw chłodzący (wkład  chłodzący,statyw) do probówek 1,5/2,0 ml, -21°C</t>
  </si>
  <si>
    <t>Płytki MTP 96/F-PS,  dołek czarny, PCR clean, 80szt (5 x 16 płytek)</t>
  </si>
  <si>
    <t>Pipety o zmiennej objętości, ze rzutnikiem końcówek, możliwość autoklawowania w całości, technologia SOFTeject.</t>
  </si>
  <si>
    <t xml:space="preserve"> Standard 500-2500ul; 5x100 szt.</t>
  </si>
  <si>
    <t xml:space="preserve"> Standard 100-5000ul; 5x100szt.lub </t>
  </si>
  <si>
    <t xml:space="preserve"> Set 0,1-10ul;pudełko+ 5x96szt. </t>
  </si>
  <si>
    <r>
      <t xml:space="preserve"> </t>
    </r>
    <r>
      <rPr>
        <sz val="14"/>
        <rFont val="Times New Roman"/>
        <family val="1"/>
      </rPr>
      <t>Probówki niskowiążące białka, peptydy, przeciwciała i wirusy / 1,5ml,  PCR clean, 100 szt (2x50szt)</t>
    </r>
    <r>
      <rPr>
        <sz val="14"/>
        <color indexed="10"/>
        <rFont val="Times New Roman"/>
        <family val="1"/>
      </rPr>
      <t>, lub 250 szt./1 op.</t>
    </r>
  </si>
  <si>
    <r>
      <t xml:space="preserve">10 </t>
    </r>
    <r>
      <rPr>
        <sz val="14"/>
        <color indexed="10"/>
        <rFont val="Times New Roman"/>
        <family val="1"/>
      </rPr>
      <t>lub 4</t>
    </r>
  </si>
  <si>
    <r>
      <t xml:space="preserve"> Probówki niskowiążące białka, peptydy, przeciwciała i wirusy /2,0 ml, PCR clean, 100szt (2x50szt) </t>
    </r>
    <r>
      <rPr>
        <sz val="14"/>
        <color indexed="10"/>
        <rFont val="Times New Roman"/>
        <family val="1"/>
      </rPr>
      <t>lub 250 szt./1 op.</t>
    </r>
  </si>
  <si>
    <r>
      <t xml:space="preserve">5 </t>
    </r>
    <r>
      <rPr>
        <sz val="14"/>
        <color indexed="10"/>
        <rFont val="Times New Roman"/>
        <family val="1"/>
      </rPr>
      <t>lub 2</t>
    </r>
  </si>
  <si>
    <r>
      <t xml:space="preserve"> Probówki niskowiążące białka, peptydy, przeciwciała i wirusy/0,5ml, PCR clean, 100szt (2x50szt)</t>
    </r>
    <r>
      <rPr>
        <sz val="14"/>
        <color indexed="10"/>
        <rFont val="Times New Roman"/>
        <family val="1"/>
      </rPr>
      <t xml:space="preserve"> lub 500 szt./1 op.</t>
    </r>
  </si>
  <si>
    <r>
      <t xml:space="preserve">5 </t>
    </r>
    <r>
      <rPr>
        <sz val="14"/>
        <color indexed="10"/>
        <rFont val="Times New Roman"/>
        <family val="1"/>
      </rPr>
      <t>lub 1</t>
    </r>
  </si>
  <si>
    <r>
      <t xml:space="preserve">Statyw Tube-Rack do probówek kriogenicznych, 36 pozycji </t>
    </r>
    <r>
      <rPr>
        <sz val="14"/>
        <color indexed="10"/>
        <rFont val="Times New Roman"/>
        <family val="1"/>
      </rPr>
      <t>lub 50 pozycji</t>
    </r>
  </si>
  <si>
    <r>
      <t xml:space="preserve">Statyw Tube-Rack,na probówki 0,5 ml, 48 pozycji </t>
    </r>
    <r>
      <rPr>
        <sz val="14"/>
        <color indexed="10"/>
        <rFont val="Times New Roman"/>
        <family val="1"/>
      </rPr>
      <t>lub 49 pozycji</t>
    </r>
  </si>
  <si>
    <r>
      <t>szt.</t>
    </r>
    <r>
      <rPr>
        <sz val="14"/>
        <color indexed="10"/>
        <rFont val="Times New Roman"/>
        <family val="1"/>
      </rPr>
      <t xml:space="preserve"> lub 2 szt./1 op.</t>
    </r>
  </si>
  <si>
    <r>
      <t xml:space="preserve">szt. </t>
    </r>
    <r>
      <rPr>
        <sz val="14"/>
        <color indexed="10"/>
        <rFont val="Times New Roman"/>
        <family val="1"/>
      </rPr>
      <t>lub 2 szt./1 op.</t>
    </r>
  </si>
  <si>
    <r>
      <t xml:space="preserve">2 </t>
    </r>
    <r>
      <rPr>
        <sz val="14"/>
        <color indexed="10"/>
        <rFont val="Times New Roman"/>
        <family val="1"/>
      </rPr>
      <t>lub 1</t>
    </r>
  </si>
  <si>
    <r>
      <t>2</t>
    </r>
    <r>
      <rPr>
        <sz val="14"/>
        <color indexed="10"/>
        <rFont val="Times New Roman"/>
        <family val="1"/>
      </rPr>
      <t xml:space="preserve"> lub 1</t>
    </r>
  </si>
  <si>
    <r>
      <t xml:space="preserve">Pipeta stałopojemnościowa  20 ul,przycisk funkcyjny szary </t>
    </r>
    <r>
      <rPr>
        <sz val="14"/>
        <color indexed="10"/>
        <rFont val="Times New Roman"/>
        <family val="1"/>
      </rPr>
      <t>lub jasnoszary</t>
    </r>
  </si>
  <si>
    <r>
      <t xml:space="preserve">Pipeta zmiennopojemnoścowa z pudelkiem końcówek  2-20ul,przycisk funkcyjny szary </t>
    </r>
    <r>
      <rPr>
        <sz val="14"/>
        <color indexed="10"/>
        <rFont val="Times New Roman"/>
        <family val="1"/>
      </rPr>
      <t>lub jasnoszary</t>
    </r>
  </si>
  <si>
    <r>
      <t xml:space="preserve">Pipeta zmiennopojemnoścowa z pudelkiem końcówek 250-2500ul przycisk funkcyjny czerwony, </t>
    </r>
    <r>
      <rPr>
        <sz val="14"/>
        <color indexed="10"/>
        <rFont val="Times New Roman"/>
        <family val="1"/>
      </rPr>
      <t>może być bez stożkowego, sprężynującego zakończenia</t>
    </r>
  </si>
  <si>
    <r>
      <t xml:space="preserve">Pipeta zmiennopojemnoścowa z pudelkiem końcówek 0,5-5 ml przycisk funkcyjny fioletowy, </t>
    </r>
    <r>
      <rPr>
        <sz val="14"/>
        <color indexed="10"/>
        <rFont val="Times New Roman"/>
        <family val="1"/>
      </rPr>
      <t>może być bez stożkowego, sprężynującego zakończenia</t>
    </r>
  </si>
  <si>
    <r>
      <t xml:space="preserve">Pipeta zmiennopojemnoścowa z pudelkiem końcówek  1-10 ml przycisk funkcyjny turkusowy, </t>
    </r>
    <r>
      <rPr>
        <sz val="14"/>
        <color indexed="10"/>
        <rFont val="Times New Roman"/>
        <family val="1"/>
      </rPr>
      <t>może być bez stożkowego, sprężynującego zakończenia</t>
    </r>
  </si>
  <si>
    <r>
      <t xml:space="preserve">Zestaw pipet  2: 0,1-1 ml, 0,5-5 ml, 1-10 ml, </t>
    </r>
    <r>
      <rPr>
        <sz val="14"/>
        <color indexed="10"/>
        <rFont val="Times New Roman"/>
        <family val="1"/>
      </rPr>
      <t>mogą być bez stożkowego, sprężynującego zakończenia</t>
    </r>
  </si>
  <si>
    <r>
      <t xml:space="preserve"> Standard 50-1250ul; 2 x 500 szt. </t>
    </r>
    <r>
      <rPr>
        <sz val="14"/>
        <color indexed="10"/>
        <rFont val="Times New Roman"/>
        <family val="1"/>
      </rPr>
      <t>lub 4 x 250 szt., lub 1 x 1000 szt.</t>
    </r>
  </si>
  <si>
    <r>
      <t xml:space="preserve"> Standard 50-1250ul L; 2 x 500 szt. </t>
    </r>
    <r>
      <rPr>
        <sz val="14"/>
        <color indexed="10"/>
        <rFont val="Times New Roman"/>
        <family val="1"/>
      </rPr>
      <t>lub 4 x 250 szt., lub 1 x 1000 szt.</t>
    </r>
  </si>
  <si>
    <r>
      <t>Dozownik mechaniczny 0,1 - 50 ml,</t>
    </r>
    <r>
      <rPr>
        <sz val="14"/>
        <color indexed="10"/>
        <rFont val="Times New Roman"/>
        <family val="1"/>
      </rPr>
      <t xml:space="preserve"> lub 1 ul - 10 ml</t>
    </r>
    <r>
      <rPr>
        <sz val="14"/>
        <rFont val="Times New Roman"/>
        <family val="1"/>
      </rPr>
      <t>, z końcówkami 2,5ml , z uchwytem do montażu na ścianie</t>
    </r>
  </si>
  <si>
    <r>
      <t xml:space="preserve">Probówki Eppendorf typu Safe-Lock sterylne/1,5ml, pak.indywidualnie, 10 szt./1 op., </t>
    </r>
    <r>
      <rPr>
        <sz val="14"/>
        <color indexed="10"/>
        <rFont val="Times New Roman"/>
        <family val="1"/>
      </rPr>
      <t>lub 100 szt./1 op.</t>
    </r>
  </si>
  <si>
    <r>
      <t xml:space="preserve">10 </t>
    </r>
    <r>
      <rPr>
        <sz val="14"/>
        <color indexed="10"/>
        <rFont val="Times New Roman"/>
        <family val="1"/>
      </rPr>
      <t>lub 1</t>
    </r>
  </si>
  <si>
    <r>
      <t xml:space="preserve">Płytki  real-time PCR 96, semi-skirted, 250ul,bezbarwne, 25szt, </t>
    </r>
    <r>
      <rPr>
        <sz val="14"/>
        <color indexed="10"/>
        <rFont val="Times New Roman"/>
        <family val="1"/>
      </rPr>
      <t>używane w klasycznym termocyklerze</t>
    </r>
  </si>
  <si>
    <r>
      <t xml:space="preserve">Płytki PCR typu semi-skirted, 250ul, 96-dołkowe, nebieski, dołki białe, 25 płytek, </t>
    </r>
    <r>
      <rPr>
        <sz val="14"/>
        <color indexed="10"/>
        <rFont val="Times New Roman"/>
        <family val="1"/>
      </rPr>
      <t>używane w termocyklerze real time oraz w termocyklerze klasycznym</t>
    </r>
  </si>
  <si>
    <r>
      <t>Płytki PCR  96-dołkowe,  96/500ul, PCR clean,  biały, dołki bezbarwne, 120 płytek (10 torebek x 12 płytek),</t>
    </r>
    <r>
      <rPr>
        <sz val="14"/>
        <color indexed="10"/>
        <rFont val="Times New Roman"/>
        <family val="1"/>
      </rPr>
      <t xml:space="preserve"> płytki niskowiążące białka</t>
    </r>
  </si>
  <si>
    <r>
      <t xml:space="preserve">Płytki PCR  96-dołkowe,  96/1000ul, PCR clean,  biały, dołki bezbarwne, 80 płytek (10 torebek x 8 płytek), </t>
    </r>
    <r>
      <rPr>
        <sz val="14"/>
        <color indexed="10"/>
        <rFont val="Times New Roman"/>
        <family val="1"/>
      </rPr>
      <t>płytki niskowiążące białka</t>
    </r>
  </si>
  <si>
    <r>
      <t xml:space="preserve">Pipeta zmiennopojemnoścowa z pudelkiem końcówek 0,1-2,5ul przycisk funkcyjny ciemnoszary </t>
    </r>
    <r>
      <rPr>
        <sz val="14"/>
        <color indexed="10"/>
        <rFont val="Times New Roman"/>
        <family val="1"/>
      </rPr>
      <t>lub czerwony</t>
    </r>
  </si>
  <si>
    <r>
      <t xml:space="preserve">Pipeta zmiennopojemnoścowa z pudelkiem końcówek  0,5-10ul przycisk funkcyjny szary pośredni </t>
    </r>
    <r>
      <rPr>
        <sz val="14"/>
        <color indexed="10"/>
        <rFont val="Times New Roman"/>
        <family val="1"/>
      </rPr>
      <t>lub czerwony</t>
    </r>
  </si>
  <si>
    <r>
      <t xml:space="preserve">Pipeta zmiennopojemnoścowa z pudelkiem końcówek 0,5 - 10ul przycisk funkcyjny szary </t>
    </r>
    <r>
      <rPr>
        <sz val="14"/>
        <color indexed="10"/>
        <rFont val="Times New Roman"/>
        <family val="1"/>
      </rPr>
      <t>lub czerwony</t>
    </r>
  </si>
  <si>
    <r>
      <t xml:space="preserve">Pipeta  8-kanałowa, 0,5 - 10 ul przycisk funkcyjny szary pośredni </t>
    </r>
    <r>
      <rPr>
        <sz val="14"/>
        <color indexed="10"/>
        <rFont val="Times New Roman"/>
        <family val="1"/>
      </rPr>
      <t>lub czerwony pośredni</t>
    </r>
  </si>
  <si>
    <r>
      <t xml:space="preserve">Pipeta  12-kanałowa, 0,5-10ul przycisk funkcyjny szary pośredni </t>
    </r>
    <r>
      <rPr>
        <sz val="14"/>
        <color indexed="10"/>
        <rFont val="Times New Roman"/>
        <family val="1"/>
      </rPr>
      <t>lub czerwony pośredni</t>
    </r>
  </si>
  <si>
    <r>
      <t>Pipeta  8-kanałowa,30-300ul przycisk funkcyjny pomarańczowy</t>
    </r>
    <r>
      <rPr>
        <sz val="14"/>
        <color indexed="10"/>
        <rFont val="Times New Roman"/>
        <family val="1"/>
      </rPr>
      <t xml:space="preserve"> lub zielony</t>
    </r>
  </si>
  <si>
    <r>
      <t>Pipeta  12-kanałowa,30-300ul przycisk funkcyjny pomarańczowy</t>
    </r>
    <r>
      <rPr>
        <sz val="14"/>
        <color indexed="10"/>
        <rFont val="Times New Roman"/>
        <family val="1"/>
      </rPr>
      <t xml:space="preserve"> lub zielony</t>
    </r>
  </si>
  <si>
    <r>
      <t>Pipeta 8-kanałowa 0,5-10ul przycisk funkcyjny szary</t>
    </r>
    <r>
      <rPr>
        <sz val="14"/>
        <color indexed="10"/>
        <rFont val="Times New Roman"/>
        <family val="1"/>
      </rPr>
      <t xml:space="preserve"> lub czerwony</t>
    </r>
  </si>
  <si>
    <r>
      <t xml:space="preserve">Pipeta 12-kanałowa 0,5-10ul przycisk funkcyjny szary </t>
    </r>
    <r>
      <rPr>
        <sz val="14"/>
        <color indexed="10"/>
        <rFont val="Times New Roman"/>
        <family val="1"/>
      </rPr>
      <t>lub czerwony</t>
    </r>
  </si>
  <si>
    <r>
      <t>Pipeta 8-kanałowa 15-300ul przycisk funkcyjny pomarańczowy</t>
    </r>
    <r>
      <rPr>
        <sz val="14"/>
        <color indexed="10"/>
        <rFont val="Times New Roman"/>
        <family val="1"/>
      </rPr>
      <t xml:space="preserve"> lub zielony</t>
    </r>
  </si>
  <si>
    <r>
      <t>Pipeta 12-kanałowa 15-300ul przycisk funkcyjny pomarańczowy</t>
    </r>
    <r>
      <rPr>
        <sz val="14"/>
        <color indexed="10"/>
        <rFont val="Times New Roman"/>
        <family val="1"/>
      </rPr>
      <t xml:space="preserve"> lub zielony</t>
    </r>
  </si>
  <si>
    <r>
      <t xml:space="preserve">Pipeta 0,5-10 ul. przycisk funkcyjny szary </t>
    </r>
    <r>
      <rPr>
        <sz val="14"/>
        <color indexed="10"/>
        <rFont val="Times New Roman"/>
        <family val="1"/>
      </rPr>
      <t>lub czerwony</t>
    </r>
  </si>
  <si>
    <r>
      <t xml:space="preserve">Pipeta  0,5-10 ul. Plus przycisk funkcyjny szary </t>
    </r>
    <r>
      <rPr>
        <sz val="14"/>
        <color indexed="10"/>
        <rFont val="Times New Roman"/>
        <family val="1"/>
      </rPr>
      <t>lub czerwony</t>
    </r>
  </si>
  <si>
    <r>
      <t xml:space="preserve">Standard 0,1-10ul ;2x500szt, </t>
    </r>
    <r>
      <rPr>
        <sz val="14"/>
        <color indexed="10"/>
        <rFont val="Times New Roman"/>
        <family val="1"/>
      </rPr>
      <t>lub 1x1000 szt.</t>
    </r>
  </si>
  <si>
    <r>
      <t xml:space="preserve"> Standard 0,1-20ul;2x500szt, </t>
    </r>
    <r>
      <rPr>
        <sz val="14"/>
        <color indexed="10"/>
        <rFont val="Times New Roman"/>
        <family val="1"/>
      </rPr>
      <t>lub 1x1000 szt.</t>
    </r>
  </si>
  <si>
    <r>
      <t xml:space="preserve"> Standard 0,5-20ul;2x500szt, </t>
    </r>
    <r>
      <rPr>
        <sz val="14"/>
        <color indexed="10"/>
        <rFont val="Times New Roman"/>
        <family val="1"/>
      </rPr>
      <t>lub 1x1000 szt.</t>
    </r>
  </si>
  <si>
    <r>
      <t xml:space="preserve"> Standard,żółte 2-200ul; 2x500szt., </t>
    </r>
    <r>
      <rPr>
        <sz val="14"/>
        <color indexed="10"/>
        <rFont val="Times New Roman"/>
        <family val="1"/>
      </rPr>
      <t>lub 1x1000 szt.</t>
    </r>
  </si>
  <si>
    <r>
      <t xml:space="preserve"> Standard,bezbarwne 2-200ul; 2x500szt.,</t>
    </r>
    <r>
      <rPr>
        <sz val="14"/>
        <color indexed="10"/>
        <rFont val="Times New Roman"/>
        <family val="1"/>
      </rPr>
      <t xml:space="preserve"> lub 1x1000 szt.</t>
    </r>
  </si>
  <si>
    <r>
      <t xml:space="preserve"> Standard,żółte 20-300ul; 2x500szt., </t>
    </r>
    <r>
      <rPr>
        <sz val="14"/>
        <color indexed="10"/>
        <rFont val="Times New Roman"/>
        <family val="1"/>
      </rPr>
      <t>lub 1x1000 szt.</t>
    </r>
  </si>
  <si>
    <r>
      <t xml:space="preserve"> Standard,bezbarwne 20-300ul; 2x500szt., </t>
    </r>
    <r>
      <rPr>
        <sz val="14"/>
        <color indexed="10"/>
        <rFont val="Times New Roman"/>
        <family val="1"/>
      </rPr>
      <t>lub 1x1000 szt.</t>
    </r>
  </si>
  <si>
    <r>
      <t xml:space="preserve"> Standard,niebieskie 50-1000ul;2x500 szt, </t>
    </r>
    <r>
      <rPr>
        <sz val="14"/>
        <color indexed="10"/>
        <rFont val="Times New Roman"/>
        <family val="1"/>
      </rPr>
      <t>lub 1x1000 szt.</t>
    </r>
  </si>
  <si>
    <r>
      <t xml:space="preserve"> Standard,bezbarwne 50-1000ul; 2x500 szt.,</t>
    </r>
    <r>
      <rPr>
        <sz val="14"/>
        <color indexed="10"/>
        <rFont val="Times New Roman"/>
        <family val="1"/>
      </rPr>
      <t xml:space="preserve"> lub 1x1000 szt.</t>
    </r>
  </si>
  <si>
    <r>
      <t xml:space="preserve">Końcówki do pipet sterylne 0,1-20ul; 5x96 szt </t>
    </r>
    <r>
      <rPr>
        <sz val="14"/>
        <color indexed="10"/>
        <rFont val="Times New Roman"/>
        <family val="1"/>
      </rPr>
      <t>lub 10x96 szt.</t>
    </r>
  </si>
  <si>
    <r>
      <t xml:space="preserve">Końcówki do pipet sterylne 2-200ul, 5x96 szt </t>
    </r>
    <r>
      <rPr>
        <sz val="14"/>
        <color indexed="10"/>
        <rFont val="Times New Roman"/>
        <family val="1"/>
      </rPr>
      <t>lub 10x96 szt.</t>
    </r>
  </si>
  <si>
    <r>
      <t>Końcówki do pipet sterylne 20-300ul, 5x96 szt</t>
    </r>
    <r>
      <rPr>
        <sz val="14"/>
        <color indexed="10"/>
        <rFont val="Times New Roman"/>
        <family val="1"/>
      </rPr>
      <t xml:space="preserve"> lub 10x96 szt.</t>
    </r>
  </si>
  <si>
    <r>
      <t>Końcówki do pipet sterylne 50-1000ul, 5x96szt</t>
    </r>
    <r>
      <rPr>
        <sz val="14"/>
        <color indexed="10"/>
        <rFont val="Times New Roman"/>
        <family val="1"/>
      </rPr>
      <t xml:space="preserve"> lub 10x96 szt.</t>
    </r>
  </si>
  <si>
    <r>
      <t>10</t>
    </r>
    <r>
      <rPr>
        <sz val="14"/>
        <color indexed="10"/>
        <rFont val="Times New Roman"/>
        <family val="1"/>
      </rPr>
      <t xml:space="preserve"> lub 5</t>
    </r>
  </si>
  <si>
    <r>
      <t xml:space="preserve">10 </t>
    </r>
    <r>
      <rPr>
        <sz val="14"/>
        <color indexed="10"/>
        <rFont val="Times New Roman"/>
        <family val="1"/>
      </rPr>
      <t>lub 5</t>
    </r>
  </si>
  <si>
    <r>
      <t xml:space="preserve">Koncówki sterylne /0,2 ml, 100 szt jasnoniebieskie </t>
    </r>
    <r>
      <rPr>
        <sz val="14"/>
        <color indexed="10"/>
        <rFont val="Times New Roman"/>
        <family val="1"/>
      </rPr>
      <t>lub bezbarwne</t>
    </r>
  </si>
  <si>
    <r>
      <t xml:space="preserve">Koncówki sterylne ,1 ml, 100 szt żółte </t>
    </r>
    <r>
      <rPr>
        <sz val="14"/>
        <color indexed="10"/>
        <rFont val="Times New Roman"/>
        <family val="1"/>
      </rPr>
      <t>lub bezbarwne</t>
    </r>
  </si>
  <si>
    <r>
      <t xml:space="preserve">Koncówki sterylne 2,5 ml, 100 szt zielone </t>
    </r>
    <r>
      <rPr>
        <sz val="14"/>
        <color indexed="10"/>
        <rFont val="Times New Roman"/>
        <family val="1"/>
      </rPr>
      <t>lub bezbarwne</t>
    </r>
  </si>
  <si>
    <r>
      <t xml:space="preserve">Koncówki sterylne 5,0 ml, 100 szt niebieskie </t>
    </r>
    <r>
      <rPr>
        <sz val="14"/>
        <color indexed="10"/>
        <rFont val="Times New Roman"/>
        <family val="1"/>
      </rPr>
      <t>lub bezbarwe</t>
    </r>
  </si>
  <si>
    <r>
      <t>Koncówki sterylne /10 ml, 100 szt pomarańczowe</t>
    </r>
    <r>
      <rPr>
        <sz val="14"/>
        <color indexed="10"/>
        <rFont val="Times New Roman"/>
        <family val="1"/>
      </rPr>
      <t xml:space="preserve"> lub bezbarwne</t>
    </r>
  </si>
  <si>
    <r>
      <t xml:space="preserve">Koncówki sterylne /25 ml, 100 szt czerwone </t>
    </r>
    <r>
      <rPr>
        <sz val="14"/>
        <color indexed="10"/>
        <rFont val="Times New Roman"/>
        <family val="1"/>
      </rPr>
      <t>lub bezbarwne</t>
    </r>
  </si>
  <si>
    <r>
      <t>Koncówki sterylne /50 ml, 100 szt  jasnoszare</t>
    </r>
    <r>
      <rPr>
        <sz val="14"/>
        <color indexed="10"/>
        <rFont val="Times New Roman"/>
        <family val="1"/>
      </rPr>
      <t xml:space="preserve"> lub bezbarwne</t>
    </r>
  </si>
  <si>
    <r>
      <t xml:space="preserve">Probówki PCR/0,2ml,1000 szt. </t>
    </r>
    <r>
      <rPr>
        <sz val="14"/>
        <color indexed="10"/>
        <rFont val="Times New Roman"/>
        <family val="1"/>
      </rPr>
      <t>lub 200 szt.</t>
    </r>
  </si>
  <si>
    <r>
      <t xml:space="preserve">8 </t>
    </r>
    <r>
      <rPr>
        <sz val="14"/>
        <color indexed="10"/>
        <rFont val="Times New Roman"/>
        <family val="1"/>
      </rPr>
      <t>lub 40</t>
    </r>
  </si>
  <si>
    <r>
      <t xml:space="preserve">Probówki Eppendorf typu Safe-Lock/1,5ml.,1000szt. </t>
    </r>
    <r>
      <rPr>
        <sz val="14"/>
        <color indexed="10"/>
        <rFont val="Times New Roman"/>
        <family val="1"/>
      </rPr>
      <t>Lub 500 szt.</t>
    </r>
  </si>
  <si>
    <r>
      <t xml:space="preserve">Probówki Eppendorf typu Safe-Lock/2,0ml.,1000szt. </t>
    </r>
    <r>
      <rPr>
        <sz val="14"/>
        <color indexed="10"/>
        <rFont val="Times New Roman"/>
        <family val="1"/>
      </rPr>
      <t>Lub 500 szt.</t>
    </r>
  </si>
  <si>
    <r>
      <t xml:space="preserve">10 </t>
    </r>
    <r>
      <rPr>
        <sz val="14"/>
        <color indexed="10"/>
        <rFont val="Times New Roman"/>
        <family val="1"/>
      </rPr>
      <t>lub 20</t>
    </r>
  </si>
  <si>
    <r>
      <t xml:space="preserve">Probówki Eppendorf typu Safe-Lock/0,5ml,PCR clean, 500szt </t>
    </r>
    <r>
      <rPr>
        <sz val="14"/>
        <color indexed="10"/>
        <rFont val="Times New Roman"/>
        <family val="1"/>
      </rPr>
      <t>lub 1000 szt.</t>
    </r>
  </si>
  <si>
    <r>
      <t xml:space="preserve">Probówki Eppendorf typu Safe-Lock/1,5ml,PCR clean,1000 szt </t>
    </r>
    <r>
      <rPr>
        <sz val="14"/>
        <color indexed="10"/>
        <rFont val="Times New Roman"/>
        <family val="1"/>
      </rPr>
      <t>lub 500 szt.</t>
    </r>
  </si>
  <si>
    <r>
      <t xml:space="preserve">Probówki Eppendorf typu Safe-Lock/2,0ml,PCR clean,1000 szt </t>
    </r>
    <r>
      <rPr>
        <sz val="14"/>
        <color indexed="10"/>
        <rFont val="Times New Roman"/>
        <family val="1"/>
      </rPr>
      <t>lub 500 szt</t>
    </r>
    <r>
      <rPr>
        <sz val="14"/>
        <rFont val="Times New Roman"/>
        <family val="1"/>
      </rPr>
      <t>.</t>
    </r>
  </si>
  <si>
    <r>
      <t>15</t>
    </r>
    <r>
      <rPr>
        <sz val="14"/>
        <color indexed="10"/>
        <rFont val="Times New Roman"/>
        <family val="1"/>
      </rPr>
      <t xml:space="preserve"> lub 30</t>
    </r>
  </si>
  <si>
    <r>
      <t xml:space="preserve">Probówki Eppendorf, pokrywka zatrzaskiwana,sterylne/ 5,0 ml, 10 x 20 sztuk </t>
    </r>
    <r>
      <rPr>
        <sz val="14"/>
        <color indexed="10"/>
        <rFont val="Times New Roman"/>
        <family val="1"/>
      </rPr>
      <t>lub 200 szt./1 op.</t>
    </r>
  </si>
  <si>
    <r>
      <t xml:space="preserve">Probówki DNA 0,5ml , pokrywka zatrzaskiwana , PCR clean, 5x50szt./1 op. </t>
    </r>
    <r>
      <rPr>
        <sz val="14"/>
        <color indexed="10"/>
        <rFont val="Times New Roman"/>
        <family val="1"/>
      </rPr>
      <t>lub 250 szt./1 op.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</si>
</sst>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"/>
    <numFmt numFmtId="168" formatCode="[$-415]d\ mmmm\ yyyy"/>
    <numFmt numFmtId="169" formatCode="#,##0.00\ &quot;zł&quot;"/>
    <numFmt numFmtId="170" formatCode="0.000%"/>
    <numFmt numFmtId="171" formatCode="0.0%"/>
    <numFmt numFmtId="172" formatCode="0.000"/>
    <numFmt numFmtId="173" formatCode="_-* #,##0.00\ [$zł-415]_-;\-* #,##0.00\ [$zł-415]_-;_-* &quot;-&quot;??\ [$zł-415]_-;_-@_-"/>
    <numFmt numFmtId="174" formatCode="_-[$£-809]* #,##0.00_-;\-[$£-809]* #,##0.00_-;_-[$£-809]* &quot;-&quot;??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ddd\,\ d\ mmmm\ yyyy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Arial CE"/>
      <family val="0"/>
    </font>
    <font>
      <sz val="14"/>
      <name val="Arial CE"/>
      <family val="2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 CE"/>
      <family val="2"/>
    </font>
    <font>
      <b/>
      <sz val="12"/>
      <color indexed="10"/>
      <name val="Arial"/>
      <family val="2"/>
    </font>
    <font>
      <sz val="14"/>
      <color indexed="10"/>
      <name val="Arial CE"/>
      <family val="2"/>
    </font>
    <font>
      <strike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trike/>
      <sz val="14"/>
      <color rgb="FFFF0000"/>
      <name val="Times New Roman"/>
      <family val="1"/>
    </font>
    <font>
      <sz val="14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2" fillId="0" borderId="0" xfId="0" applyFont="1" applyAlignment="1">
      <alignment/>
    </xf>
    <xf numFmtId="1" fontId="4" fillId="0" borderId="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73" fontId="2" fillId="32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73" fontId="5" fillId="32" borderId="0" xfId="0" applyNumberFormat="1" applyFont="1" applyFill="1" applyAlignment="1">
      <alignment/>
    </xf>
    <xf numFmtId="173" fontId="53" fillId="32" borderId="0" xfId="0" applyNumberFormat="1" applyFont="1" applyFill="1" applyAlignment="1">
      <alignment/>
    </xf>
    <xf numFmtId="2" fontId="5" fillId="3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9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2" fontId="4" fillId="32" borderId="0" xfId="0" applyNumberFormat="1" applyFont="1" applyFill="1" applyAlignment="1">
      <alignment/>
    </xf>
    <xf numFmtId="173" fontId="4" fillId="32" borderId="0" xfId="0" applyNumberFormat="1" applyFont="1" applyFill="1" applyAlignment="1">
      <alignment/>
    </xf>
    <xf numFmtId="44" fontId="6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4" fontId="54" fillId="33" borderId="12" xfId="6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4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vertical="center" wrapText="1"/>
    </xf>
    <xf numFmtId="0" fontId="10" fillId="0" borderId="12" xfId="44" applyFont="1" applyBorder="1" applyAlignment="1" applyProtection="1">
      <alignment vertical="center" wrapText="1"/>
      <protection/>
    </xf>
    <xf numFmtId="1" fontId="8" fillId="0" borderId="10" xfId="0" applyNumberFormat="1" applyFont="1" applyBorder="1" applyAlignment="1">
      <alignment vertical="center"/>
    </xf>
    <xf numFmtId="44" fontId="9" fillId="0" borderId="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vertical="top"/>
    </xf>
    <xf numFmtId="1" fontId="8" fillId="0" borderId="10" xfId="0" applyNumberFormat="1" applyFont="1" applyBorder="1" applyAlignment="1">
      <alignment vertical="top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vertical="center" wrapText="1"/>
    </xf>
    <xf numFmtId="1" fontId="9" fillId="32" borderId="12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vertical="center"/>
    </xf>
    <xf numFmtId="1" fontId="8" fillId="0" borderId="13" xfId="0" applyNumberFormat="1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left" vertical="center"/>
    </xf>
    <xf numFmtId="1" fontId="9" fillId="0" borderId="11" xfId="0" applyNumberFormat="1" applyFont="1" applyBorder="1" applyAlignment="1">
      <alignment horizontal="left" vertical="center"/>
    </xf>
    <xf numFmtId="1" fontId="55" fillId="0" borderId="12" xfId="0" applyNumberFormat="1" applyFont="1" applyBorder="1" applyAlignment="1">
      <alignment horizontal="center" vertical="center"/>
    </xf>
    <xf numFmtId="44" fontId="9" fillId="0" borderId="10" xfId="0" applyNumberFormat="1" applyFont="1" applyBorder="1" applyAlignment="1">
      <alignment vertical="center"/>
    </xf>
    <xf numFmtId="1" fontId="9" fillId="0" borderId="12" xfId="0" applyNumberFormat="1" applyFont="1" applyBorder="1" applyAlignment="1">
      <alignment vertical="center"/>
    </xf>
    <xf numFmtId="1" fontId="9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vertical="top" wrapText="1"/>
    </xf>
    <xf numFmtId="49" fontId="9" fillId="0" borderId="12" xfId="0" applyNumberFormat="1" applyFont="1" applyBorder="1" applyAlignment="1">
      <alignment horizontal="center" vertical="center"/>
    </xf>
    <xf numFmtId="44" fontId="9" fillId="32" borderId="12" xfId="0" applyNumberFormat="1" applyFont="1" applyFill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1" fontId="9" fillId="32" borderId="13" xfId="0" applyNumberFormat="1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vertical="center"/>
    </xf>
    <xf numFmtId="1" fontId="9" fillId="32" borderId="10" xfId="0" applyNumberFormat="1" applyFont="1" applyFill="1" applyBorder="1" applyAlignment="1">
      <alignment vertical="center"/>
    </xf>
    <xf numFmtId="44" fontId="9" fillId="32" borderId="10" xfId="0" applyNumberFormat="1" applyFont="1" applyFill="1" applyBorder="1" applyAlignment="1">
      <alignment vertical="center"/>
    </xf>
    <xf numFmtId="1" fontId="9" fillId="32" borderId="11" xfId="0" applyNumberFormat="1" applyFont="1" applyFill="1" applyBorder="1" applyAlignment="1">
      <alignment vertical="center"/>
    </xf>
    <xf numFmtId="0" fontId="9" fillId="0" borderId="12" xfId="0" applyFont="1" applyBorder="1" applyAlignment="1">
      <alignment wrapText="1"/>
    </xf>
    <xf numFmtId="1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center"/>
    </xf>
    <xf numFmtId="0" fontId="56" fillId="32" borderId="12" xfId="0" applyFont="1" applyFill="1" applyBorder="1" applyAlignment="1">
      <alignment vertical="center" wrapText="1"/>
    </xf>
    <xf numFmtId="0" fontId="9" fillId="32" borderId="12" xfId="0" applyFont="1" applyFill="1" applyBorder="1" applyAlignment="1">
      <alignment vertical="center"/>
    </xf>
    <xf numFmtId="1" fontId="9" fillId="32" borderId="12" xfId="0" applyNumberFormat="1" applyFont="1" applyFill="1" applyBorder="1" applyAlignment="1">
      <alignment horizontal="center"/>
    </xf>
    <xf numFmtId="0" fontId="55" fillId="32" borderId="12" xfId="0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44" fontId="9" fillId="0" borderId="12" xfId="0" applyNumberFormat="1" applyFont="1" applyBorder="1" applyAlignment="1">
      <alignment horizontal="center"/>
    </xf>
    <xf numFmtId="8" fontId="8" fillId="0" borderId="12" xfId="6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4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1" fontId="9" fillId="32" borderId="12" xfId="0" applyNumberFormat="1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vertical="center" wrapText="1"/>
    </xf>
    <xf numFmtId="1" fontId="57" fillId="32" borderId="12" xfId="0" applyNumberFormat="1" applyFont="1" applyFill="1" applyBorder="1" applyAlignment="1">
      <alignment horizontal="center" vertical="center"/>
    </xf>
    <xf numFmtId="44" fontId="57" fillId="32" borderId="12" xfId="0" applyNumberFormat="1" applyFont="1" applyFill="1" applyBorder="1" applyAlignment="1">
      <alignment horizontal="center" vertical="center"/>
    </xf>
    <xf numFmtId="44" fontId="57" fillId="0" borderId="12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vertical="center" wrapText="1"/>
    </xf>
    <xf numFmtId="49" fontId="57" fillId="32" borderId="1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1" fontId="8" fillId="0" borderId="13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0" fontId="57" fillId="32" borderId="12" xfId="0" applyFont="1" applyFill="1" applyBorder="1" applyAlignment="1">
      <alignment horizontal="center" vertical="center"/>
    </xf>
    <xf numFmtId="1" fontId="57" fillId="32" borderId="12" xfId="0" applyNumberFormat="1" applyFont="1" applyFill="1" applyBorder="1" applyAlignment="1">
      <alignment vertical="center" wrapText="1"/>
    </xf>
    <xf numFmtId="49" fontId="57" fillId="32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kom.com.pl/odczynniki/show/66183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4"/>
  <sheetViews>
    <sheetView tabSelected="1" zoomScaleSheetLayoutView="100" workbookViewId="0" topLeftCell="A152">
      <selection activeCell="A157" sqref="A157:K157"/>
    </sheetView>
  </sheetViews>
  <sheetFormatPr defaultColWidth="9.00390625" defaultRowHeight="12.75"/>
  <cols>
    <col min="1" max="1" width="6.25390625" style="2" customWidth="1"/>
    <col min="2" max="2" width="100.75390625" style="1" customWidth="1"/>
    <col min="3" max="3" width="14.125" style="6" customWidth="1"/>
    <col min="4" max="4" width="15.375" style="1" customWidth="1"/>
    <col min="5" max="5" width="10.125" style="1" hidden="1" customWidth="1"/>
    <col min="6" max="6" width="0.12890625" style="1" hidden="1" customWidth="1"/>
    <col min="7" max="7" width="0.2421875" style="1" hidden="1" customWidth="1"/>
    <col min="8" max="8" width="21.625" style="1" customWidth="1"/>
    <col min="9" max="9" width="22.75390625" style="1" customWidth="1"/>
    <col min="10" max="10" width="24.75390625" style="1" customWidth="1"/>
    <col min="11" max="11" width="25.75390625" style="1" customWidth="1"/>
    <col min="12" max="12" width="13.75390625" style="1" customWidth="1"/>
    <col min="13" max="13" width="12.625" style="1" customWidth="1"/>
    <col min="14" max="14" width="16.375" style="1" customWidth="1"/>
    <col min="15" max="16384" width="9.125" style="1" customWidth="1"/>
  </cols>
  <sheetData>
    <row r="1" spans="1:11" ht="20.25">
      <c r="A1" s="38"/>
      <c r="B1" s="21"/>
      <c r="C1" s="39"/>
      <c r="D1" s="105" t="s">
        <v>123</v>
      </c>
      <c r="E1" s="40"/>
      <c r="F1" s="40"/>
      <c r="G1" s="40"/>
      <c r="H1" s="21"/>
      <c r="I1" s="21"/>
      <c r="J1" s="106" t="s">
        <v>122</v>
      </c>
      <c r="K1" s="21"/>
    </row>
    <row r="2" spans="1:11" ht="15">
      <c r="A2" s="38"/>
      <c r="B2" s="21"/>
      <c r="C2" s="39"/>
      <c r="D2" s="21"/>
      <c r="E2" s="21"/>
      <c r="F2" s="21"/>
      <c r="G2" s="21"/>
      <c r="H2" s="21"/>
      <c r="I2" s="21"/>
      <c r="J2" s="21"/>
      <c r="K2" s="21"/>
    </row>
    <row r="3" spans="1:11" s="10" customFormat="1" ht="15" customHeight="1">
      <c r="A3" s="119" t="s">
        <v>124</v>
      </c>
      <c r="B3" s="120"/>
      <c r="C3" s="120"/>
      <c r="D3" s="120"/>
      <c r="E3" s="120"/>
      <c r="F3" s="120"/>
      <c r="G3" s="120"/>
      <c r="H3" s="120"/>
      <c r="I3" s="120"/>
      <c r="J3" s="108"/>
      <c r="K3" s="109"/>
    </row>
    <row r="4" spans="1:11" s="10" customFormat="1" ht="28.5" customHeight="1">
      <c r="A4" s="121"/>
      <c r="B4" s="122"/>
      <c r="C4" s="122"/>
      <c r="D4" s="122"/>
      <c r="E4" s="122"/>
      <c r="F4" s="122"/>
      <c r="G4" s="122"/>
      <c r="H4" s="122"/>
      <c r="I4" s="122"/>
      <c r="J4" s="110"/>
      <c r="K4" s="111"/>
    </row>
    <row r="5" spans="1:11" s="5" customFormat="1" ht="102.75" customHeight="1">
      <c r="A5" s="41" t="s">
        <v>0</v>
      </c>
      <c r="B5" s="41" t="s">
        <v>2</v>
      </c>
      <c r="C5" s="41" t="s">
        <v>1</v>
      </c>
      <c r="D5" s="41" t="s">
        <v>115</v>
      </c>
      <c r="E5" s="41"/>
      <c r="F5" s="41" t="s">
        <v>120</v>
      </c>
      <c r="G5" s="41" t="s">
        <v>121</v>
      </c>
      <c r="H5" s="41" t="s">
        <v>3</v>
      </c>
      <c r="I5" s="41" t="s">
        <v>13</v>
      </c>
      <c r="J5" s="41" t="s">
        <v>20</v>
      </c>
      <c r="K5" s="41" t="s">
        <v>21</v>
      </c>
    </row>
    <row r="6" spans="1:11" s="10" customFormat="1" ht="15.75">
      <c r="A6" s="42">
        <v>1</v>
      </c>
      <c r="B6" s="42">
        <v>2</v>
      </c>
      <c r="C6" s="42">
        <v>3</v>
      </c>
      <c r="D6" s="42">
        <v>4</v>
      </c>
      <c r="E6" s="42"/>
      <c r="F6" s="42">
        <v>5</v>
      </c>
      <c r="G6" s="42"/>
      <c r="H6" s="42">
        <v>5</v>
      </c>
      <c r="I6" s="42">
        <v>6</v>
      </c>
      <c r="J6" s="42">
        <v>7</v>
      </c>
      <c r="K6" s="43">
        <v>8</v>
      </c>
    </row>
    <row r="7" spans="1:14" s="10" customFormat="1" ht="25.5" customHeight="1">
      <c r="A7" s="44" t="s">
        <v>114</v>
      </c>
      <c r="B7" s="45"/>
      <c r="C7" s="45"/>
      <c r="D7" s="45"/>
      <c r="E7" s="45"/>
      <c r="F7" s="45"/>
      <c r="G7" s="45"/>
      <c r="H7" s="45"/>
      <c r="I7" s="45"/>
      <c r="J7" s="46"/>
      <c r="K7" s="47"/>
      <c r="L7" s="32"/>
      <c r="M7" s="32"/>
      <c r="N7" s="32"/>
    </row>
    <row r="8" spans="1:14" ht="24" customHeight="1">
      <c r="A8" s="48">
        <v>1</v>
      </c>
      <c r="B8" s="49" t="s">
        <v>22</v>
      </c>
      <c r="C8" s="48" t="s">
        <v>4</v>
      </c>
      <c r="D8" s="50">
        <v>1</v>
      </c>
      <c r="E8" s="51"/>
      <c r="F8" s="52">
        <v>675</v>
      </c>
      <c r="G8" s="52">
        <f aca="true" t="shared" si="0" ref="G8:G19">F8*D8</f>
        <v>675</v>
      </c>
      <c r="H8" s="52">
        <v>0</v>
      </c>
      <c r="I8" s="52">
        <v>0</v>
      </c>
      <c r="J8" s="49"/>
      <c r="K8" s="48"/>
      <c r="L8" s="33"/>
      <c r="M8" s="33"/>
      <c r="N8" s="34"/>
    </row>
    <row r="9" spans="1:14" ht="24.75" customHeight="1">
      <c r="A9" s="48">
        <v>2</v>
      </c>
      <c r="B9" s="53" t="s">
        <v>23</v>
      </c>
      <c r="C9" s="48" t="s">
        <v>4</v>
      </c>
      <c r="D9" s="50">
        <v>1</v>
      </c>
      <c r="E9" s="51"/>
      <c r="F9" s="52">
        <v>675</v>
      </c>
      <c r="G9" s="52">
        <f t="shared" si="0"/>
        <v>675</v>
      </c>
      <c r="H9" s="52">
        <v>0</v>
      </c>
      <c r="I9" s="52">
        <v>0</v>
      </c>
      <c r="J9" s="49"/>
      <c r="K9" s="48"/>
      <c r="L9" s="33"/>
      <c r="M9" s="33"/>
      <c r="N9" s="34"/>
    </row>
    <row r="10" spans="1:14" ht="18.75">
      <c r="A10" s="48">
        <v>3</v>
      </c>
      <c r="B10" s="49" t="s">
        <v>192</v>
      </c>
      <c r="C10" s="48" t="s">
        <v>4</v>
      </c>
      <c r="D10" s="50">
        <v>1</v>
      </c>
      <c r="E10" s="51"/>
      <c r="F10" s="52">
        <v>675</v>
      </c>
      <c r="G10" s="52">
        <f t="shared" si="0"/>
        <v>675</v>
      </c>
      <c r="H10" s="52">
        <v>0</v>
      </c>
      <c r="I10" s="52">
        <v>0</v>
      </c>
      <c r="J10" s="49"/>
      <c r="K10" s="48"/>
      <c r="L10" s="33"/>
      <c r="M10" s="33"/>
      <c r="N10" s="34"/>
    </row>
    <row r="11" spans="1:14" ht="27" customHeight="1">
      <c r="A11" s="48">
        <v>4</v>
      </c>
      <c r="B11" s="49" t="s">
        <v>24</v>
      </c>
      <c r="C11" s="48" t="s">
        <v>4</v>
      </c>
      <c r="D11" s="50">
        <v>1</v>
      </c>
      <c r="E11" s="51"/>
      <c r="F11" s="52">
        <v>675</v>
      </c>
      <c r="G11" s="52">
        <f t="shared" si="0"/>
        <v>675</v>
      </c>
      <c r="H11" s="52">
        <v>0</v>
      </c>
      <c r="I11" s="52">
        <v>0</v>
      </c>
      <c r="J11" s="49"/>
      <c r="K11" s="48"/>
      <c r="L11" s="33"/>
      <c r="M11" s="33"/>
      <c r="N11" s="34"/>
    </row>
    <row r="12" spans="1:14" ht="21" customHeight="1">
      <c r="A12" s="48">
        <v>5</v>
      </c>
      <c r="B12" s="49" t="s">
        <v>25</v>
      </c>
      <c r="C12" s="48" t="s">
        <v>4</v>
      </c>
      <c r="D12" s="50">
        <v>1</v>
      </c>
      <c r="E12" s="51"/>
      <c r="F12" s="52">
        <v>675</v>
      </c>
      <c r="G12" s="52">
        <f t="shared" si="0"/>
        <v>675</v>
      </c>
      <c r="H12" s="52">
        <v>0</v>
      </c>
      <c r="I12" s="52">
        <v>0</v>
      </c>
      <c r="J12" s="49"/>
      <c r="K12" s="48"/>
      <c r="L12" s="33"/>
      <c r="M12" s="33"/>
      <c r="N12" s="34"/>
    </row>
    <row r="13" spans="1:14" ht="20.25" customHeight="1">
      <c r="A13" s="48">
        <v>6</v>
      </c>
      <c r="B13" s="54" t="s">
        <v>26</v>
      </c>
      <c r="C13" s="48" t="s">
        <v>4</v>
      </c>
      <c r="D13" s="50">
        <v>1</v>
      </c>
      <c r="E13" s="51"/>
      <c r="F13" s="52">
        <v>675</v>
      </c>
      <c r="G13" s="52">
        <f t="shared" si="0"/>
        <v>675</v>
      </c>
      <c r="H13" s="52">
        <v>0</v>
      </c>
      <c r="I13" s="52">
        <v>0</v>
      </c>
      <c r="J13" s="49"/>
      <c r="K13" s="48"/>
      <c r="L13" s="33"/>
      <c r="M13" s="33"/>
      <c r="N13" s="34"/>
    </row>
    <row r="14" spans="1:14" ht="19.5" customHeight="1">
      <c r="A14" s="48">
        <v>7</v>
      </c>
      <c r="B14" s="53" t="s">
        <v>27</v>
      </c>
      <c r="C14" s="48" t="s">
        <v>4</v>
      </c>
      <c r="D14" s="50">
        <v>1</v>
      </c>
      <c r="E14" s="51"/>
      <c r="F14" s="52">
        <v>675</v>
      </c>
      <c r="G14" s="52">
        <f t="shared" si="0"/>
        <v>675</v>
      </c>
      <c r="H14" s="52">
        <v>0</v>
      </c>
      <c r="I14" s="52">
        <v>0</v>
      </c>
      <c r="J14" s="49"/>
      <c r="K14" s="48"/>
      <c r="L14" s="33"/>
      <c r="M14" s="33"/>
      <c r="N14" s="34"/>
    </row>
    <row r="15" spans="1:14" ht="17.25" customHeight="1">
      <c r="A15" s="48">
        <v>8</v>
      </c>
      <c r="B15" s="53" t="s">
        <v>28</v>
      </c>
      <c r="C15" s="48" t="s">
        <v>4</v>
      </c>
      <c r="D15" s="50">
        <v>1</v>
      </c>
      <c r="E15" s="51"/>
      <c r="F15" s="52">
        <v>675</v>
      </c>
      <c r="G15" s="52">
        <f t="shared" si="0"/>
        <v>675</v>
      </c>
      <c r="H15" s="52">
        <v>0</v>
      </c>
      <c r="I15" s="52">
        <v>0</v>
      </c>
      <c r="J15" s="49"/>
      <c r="K15" s="48"/>
      <c r="L15" s="33"/>
      <c r="M15" s="33"/>
      <c r="N15" s="34"/>
    </row>
    <row r="16" spans="1:14" ht="18.75" customHeight="1">
      <c r="A16" s="48">
        <v>9</v>
      </c>
      <c r="B16" s="53" t="s">
        <v>29</v>
      </c>
      <c r="C16" s="48" t="s">
        <v>4</v>
      </c>
      <c r="D16" s="50">
        <v>1</v>
      </c>
      <c r="E16" s="51"/>
      <c r="F16" s="52">
        <v>675</v>
      </c>
      <c r="G16" s="52">
        <f t="shared" si="0"/>
        <v>675</v>
      </c>
      <c r="H16" s="52">
        <v>0</v>
      </c>
      <c r="I16" s="52">
        <v>0</v>
      </c>
      <c r="J16" s="49"/>
      <c r="K16" s="48"/>
      <c r="L16" s="33"/>
      <c r="M16" s="33"/>
      <c r="N16" s="34"/>
    </row>
    <row r="17" spans="1:14" ht="18" customHeight="1">
      <c r="A17" s="48">
        <v>10</v>
      </c>
      <c r="B17" s="53" t="s">
        <v>30</v>
      </c>
      <c r="C17" s="48" t="s">
        <v>4</v>
      </c>
      <c r="D17" s="50">
        <v>1</v>
      </c>
      <c r="E17" s="51"/>
      <c r="F17" s="52">
        <v>675</v>
      </c>
      <c r="G17" s="52">
        <f t="shared" si="0"/>
        <v>675</v>
      </c>
      <c r="H17" s="52">
        <v>0</v>
      </c>
      <c r="I17" s="52">
        <v>0</v>
      </c>
      <c r="J17" s="49"/>
      <c r="K17" s="48"/>
      <c r="L17" s="33"/>
      <c r="M17" s="33"/>
      <c r="N17" s="34"/>
    </row>
    <row r="18" spans="1:14" ht="21" customHeight="1">
      <c r="A18" s="48">
        <v>11</v>
      </c>
      <c r="B18" s="53" t="s">
        <v>31</v>
      </c>
      <c r="C18" s="48" t="s">
        <v>4</v>
      </c>
      <c r="D18" s="50">
        <v>1</v>
      </c>
      <c r="E18" s="51"/>
      <c r="F18" s="52">
        <v>675</v>
      </c>
      <c r="G18" s="52">
        <f t="shared" si="0"/>
        <v>675</v>
      </c>
      <c r="H18" s="52">
        <v>0</v>
      </c>
      <c r="I18" s="52">
        <v>0</v>
      </c>
      <c r="J18" s="49"/>
      <c r="K18" s="48"/>
      <c r="L18" s="33"/>
      <c r="M18" s="33"/>
      <c r="N18" s="34"/>
    </row>
    <row r="19" spans="1:14" ht="17.25" customHeight="1">
      <c r="A19" s="48">
        <v>12</v>
      </c>
      <c r="B19" s="53" t="s">
        <v>32</v>
      </c>
      <c r="C19" s="48" t="s">
        <v>4</v>
      </c>
      <c r="D19" s="50">
        <v>1</v>
      </c>
      <c r="E19" s="51"/>
      <c r="F19" s="52">
        <v>675</v>
      </c>
      <c r="G19" s="52">
        <f t="shared" si="0"/>
        <v>675</v>
      </c>
      <c r="H19" s="52">
        <v>0</v>
      </c>
      <c r="I19" s="52">
        <v>0</v>
      </c>
      <c r="J19" s="49"/>
      <c r="K19" s="48"/>
      <c r="L19" s="33"/>
      <c r="M19" s="33"/>
      <c r="N19" s="34"/>
    </row>
    <row r="20" spans="1:14" s="10" customFormat="1" ht="28.5" customHeight="1">
      <c r="A20" s="44" t="s">
        <v>176</v>
      </c>
      <c r="B20" s="55"/>
      <c r="C20" s="45"/>
      <c r="D20" s="45"/>
      <c r="E20" s="45"/>
      <c r="F20" s="45"/>
      <c r="G20" s="45"/>
      <c r="H20" s="45"/>
      <c r="I20" s="45"/>
      <c r="J20" s="46"/>
      <c r="K20" s="47"/>
      <c r="L20" s="33"/>
      <c r="M20" s="33"/>
      <c r="N20" s="34"/>
    </row>
    <row r="21" spans="1:14" ht="37.5">
      <c r="A21" s="48">
        <v>13</v>
      </c>
      <c r="B21" s="53" t="s">
        <v>207</v>
      </c>
      <c r="C21" s="48" t="s">
        <v>4</v>
      </c>
      <c r="D21" s="50">
        <v>5</v>
      </c>
      <c r="E21" s="51"/>
      <c r="F21" s="56">
        <v>1079</v>
      </c>
      <c r="G21" s="52">
        <f aca="true" t="shared" si="1" ref="G21:G33">F21*D21</f>
        <v>5395</v>
      </c>
      <c r="H21" s="52">
        <v>0</v>
      </c>
      <c r="I21" s="52">
        <v>0</v>
      </c>
      <c r="J21" s="49"/>
      <c r="K21" s="48"/>
      <c r="L21" s="33"/>
      <c r="M21" s="33"/>
      <c r="N21" s="34"/>
    </row>
    <row r="22" spans="1:14" ht="37.5">
      <c r="A22" s="48">
        <v>14</v>
      </c>
      <c r="B22" s="53" t="s">
        <v>208</v>
      </c>
      <c r="C22" s="48" t="s">
        <v>4</v>
      </c>
      <c r="D22" s="50">
        <v>5</v>
      </c>
      <c r="E22" s="51"/>
      <c r="F22" s="56">
        <v>1079</v>
      </c>
      <c r="G22" s="52">
        <f t="shared" si="1"/>
        <v>5395</v>
      </c>
      <c r="H22" s="52">
        <v>0</v>
      </c>
      <c r="I22" s="52">
        <v>0</v>
      </c>
      <c r="J22" s="49"/>
      <c r="K22" s="48"/>
      <c r="L22" s="33"/>
      <c r="M22" s="33"/>
      <c r="N22" s="34"/>
    </row>
    <row r="23" spans="1:14" ht="37.5">
      <c r="A23" s="48">
        <v>15</v>
      </c>
      <c r="B23" s="53" t="s">
        <v>193</v>
      </c>
      <c r="C23" s="48" t="s">
        <v>4</v>
      </c>
      <c r="D23" s="50">
        <v>5</v>
      </c>
      <c r="E23" s="51"/>
      <c r="F23" s="56">
        <v>1079</v>
      </c>
      <c r="G23" s="52">
        <f t="shared" si="1"/>
        <v>5395</v>
      </c>
      <c r="H23" s="52">
        <v>0</v>
      </c>
      <c r="I23" s="52">
        <v>0</v>
      </c>
      <c r="J23" s="49"/>
      <c r="K23" s="48"/>
      <c r="L23" s="33"/>
      <c r="M23" s="33"/>
      <c r="N23" s="34"/>
    </row>
    <row r="24" spans="1:14" ht="18.75">
      <c r="A24" s="48">
        <v>16</v>
      </c>
      <c r="B24" s="53" t="s">
        <v>33</v>
      </c>
      <c r="C24" s="48" t="s">
        <v>4</v>
      </c>
      <c r="D24" s="50">
        <v>5</v>
      </c>
      <c r="E24" s="51"/>
      <c r="F24" s="56">
        <v>1079</v>
      </c>
      <c r="G24" s="52">
        <f t="shared" si="1"/>
        <v>5395</v>
      </c>
      <c r="H24" s="52">
        <v>0</v>
      </c>
      <c r="I24" s="52">
        <v>0</v>
      </c>
      <c r="J24" s="49"/>
      <c r="K24" s="48"/>
      <c r="L24" s="33"/>
      <c r="M24" s="33"/>
      <c r="N24" s="34"/>
    </row>
    <row r="25" spans="1:14" ht="18.75">
      <c r="A25" s="48">
        <v>17</v>
      </c>
      <c r="B25" s="53" t="s">
        <v>39</v>
      </c>
      <c r="C25" s="48" t="s">
        <v>4</v>
      </c>
      <c r="D25" s="50">
        <v>5</v>
      </c>
      <c r="E25" s="51"/>
      <c r="F25" s="56">
        <v>1079</v>
      </c>
      <c r="G25" s="52">
        <f t="shared" si="1"/>
        <v>5395</v>
      </c>
      <c r="H25" s="52">
        <v>0</v>
      </c>
      <c r="I25" s="52">
        <v>0</v>
      </c>
      <c r="J25" s="49"/>
      <c r="K25" s="48"/>
      <c r="L25" s="33"/>
      <c r="M25" s="33"/>
      <c r="N25" s="34"/>
    </row>
    <row r="26" spans="1:14" ht="18.75">
      <c r="A26" s="48">
        <v>18</v>
      </c>
      <c r="B26" s="49" t="s">
        <v>107</v>
      </c>
      <c r="C26" s="48" t="s">
        <v>4</v>
      </c>
      <c r="D26" s="50">
        <v>5</v>
      </c>
      <c r="E26" s="51"/>
      <c r="F26" s="56">
        <v>1079</v>
      </c>
      <c r="G26" s="52">
        <f t="shared" si="1"/>
        <v>5395</v>
      </c>
      <c r="H26" s="52">
        <v>0</v>
      </c>
      <c r="I26" s="52">
        <v>0</v>
      </c>
      <c r="J26" s="49"/>
      <c r="K26" s="48"/>
      <c r="L26" s="33"/>
      <c r="M26" s="33"/>
      <c r="N26" s="34"/>
    </row>
    <row r="27" spans="1:14" ht="37.5">
      <c r="A27" s="48">
        <v>19</v>
      </c>
      <c r="B27" s="53" t="s">
        <v>108</v>
      </c>
      <c r="C27" s="48" t="s">
        <v>4</v>
      </c>
      <c r="D27" s="50">
        <v>2</v>
      </c>
      <c r="E27" s="51"/>
      <c r="F27" s="56">
        <v>1079</v>
      </c>
      <c r="G27" s="52">
        <f t="shared" si="1"/>
        <v>2158</v>
      </c>
      <c r="H27" s="52">
        <v>0</v>
      </c>
      <c r="I27" s="52">
        <v>0</v>
      </c>
      <c r="J27" s="49"/>
      <c r="K27" s="48"/>
      <c r="L27" s="33"/>
      <c r="M27" s="33"/>
      <c r="N27" s="34"/>
    </row>
    <row r="28" spans="1:14" ht="37.5">
      <c r="A28" s="48">
        <v>20</v>
      </c>
      <c r="B28" s="53" t="s">
        <v>109</v>
      </c>
      <c r="C28" s="48" t="s">
        <v>4</v>
      </c>
      <c r="D28" s="50">
        <v>5</v>
      </c>
      <c r="E28" s="51"/>
      <c r="F28" s="56">
        <v>1079</v>
      </c>
      <c r="G28" s="52">
        <f t="shared" si="1"/>
        <v>5395</v>
      </c>
      <c r="H28" s="52">
        <v>0</v>
      </c>
      <c r="I28" s="52">
        <v>0</v>
      </c>
      <c r="J28" s="49"/>
      <c r="K28" s="48"/>
      <c r="L28" s="33"/>
      <c r="M28" s="33"/>
      <c r="N28" s="34"/>
    </row>
    <row r="29" spans="1:14" ht="37.5">
      <c r="A29" s="48">
        <v>21</v>
      </c>
      <c r="B29" s="53" t="s">
        <v>110</v>
      </c>
      <c r="C29" s="48" t="s">
        <v>4</v>
      </c>
      <c r="D29" s="50">
        <v>2</v>
      </c>
      <c r="E29" s="51"/>
      <c r="F29" s="56">
        <v>1079</v>
      </c>
      <c r="G29" s="52">
        <f t="shared" si="1"/>
        <v>2158</v>
      </c>
      <c r="H29" s="52">
        <v>0</v>
      </c>
      <c r="I29" s="52">
        <v>0</v>
      </c>
      <c r="J29" s="49"/>
      <c r="K29" s="48"/>
      <c r="L29" s="33"/>
      <c r="M29" s="33"/>
      <c r="N29" s="34"/>
    </row>
    <row r="30" spans="1:14" ht="37.5">
      <c r="A30" s="48">
        <v>22</v>
      </c>
      <c r="B30" s="53" t="s">
        <v>43</v>
      </c>
      <c r="C30" s="48" t="s">
        <v>4</v>
      </c>
      <c r="D30" s="50">
        <v>2</v>
      </c>
      <c r="E30" s="51"/>
      <c r="F30" s="56">
        <v>1079</v>
      </c>
      <c r="G30" s="52">
        <f t="shared" si="1"/>
        <v>2158</v>
      </c>
      <c r="H30" s="52">
        <v>0</v>
      </c>
      <c r="I30" s="52">
        <v>0</v>
      </c>
      <c r="J30" s="49"/>
      <c r="K30" s="48"/>
      <c r="L30" s="33"/>
      <c r="M30" s="33"/>
      <c r="N30" s="34"/>
    </row>
    <row r="31" spans="1:14" ht="18.75">
      <c r="A31" s="48">
        <v>23</v>
      </c>
      <c r="B31" s="53" t="s">
        <v>35</v>
      </c>
      <c r="C31" s="48" t="s">
        <v>4</v>
      </c>
      <c r="D31" s="50">
        <v>5</v>
      </c>
      <c r="E31" s="51"/>
      <c r="F31" s="56">
        <v>2649</v>
      </c>
      <c r="G31" s="52">
        <f t="shared" si="1"/>
        <v>13245</v>
      </c>
      <c r="H31" s="52">
        <v>0</v>
      </c>
      <c r="I31" s="52">
        <v>0</v>
      </c>
      <c r="J31" s="49"/>
      <c r="K31" s="48"/>
      <c r="L31" s="33"/>
      <c r="M31" s="33"/>
      <c r="N31" s="34"/>
    </row>
    <row r="32" spans="1:14" ht="18.75">
      <c r="A32" s="48">
        <v>24</v>
      </c>
      <c r="B32" s="53" t="s">
        <v>34</v>
      </c>
      <c r="C32" s="48" t="s">
        <v>4</v>
      </c>
      <c r="D32" s="50">
        <v>5</v>
      </c>
      <c r="E32" s="51"/>
      <c r="F32" s="56">
        <v>2649</v>
      </c>
      <c r="G32" s="52">
        <f t="shared" si="1"/>
        <v>13245</v>
      </c>
      <c r="H32" s="52">
        <v>0</v>
      </c>
      <c r="I32" s="52">
        <v>0</v>
      </c>
      <c r="J32" s="49"/>
      <c r="K32" s="48"/>
      <c r="L32" s="33"/>
      <c r="M32" s="33"/>
      <c r="N32" s="34"/>
    </row>
    <row r="33" spans="1:14" ht="21.75" customHeight="1">
      <c r="A33" s="48">
        <v>25</v>
      </c>
      <c r="B33" s="53" t="s">
        <v>36</v>
      </c>
      <c r="C33" s="48" t="s">
        <v>4</v>
      </c>
      <c r="D33" s="50">
        <v>4</v>
      </c>
      <c r="E33" s="51"/>
      <c r="F33" s="56">
        <v>2649</v>
      </c>
      <c r="G33" s="52">
        <f t="shared" si="1"/>
        <v>10596</v>
      </c>
      <c r="H33" s="52">
        <v>0</v>
      </c>
      <c r="I33" s="52">
        <v>0</v>
      </c>
      <c r="J33" s="49"/>
      <c r="K33" s="48"/>
      <c r="L33" s="33"/>
      <c r="M33" s="33"/>
      <c r="N33" s="34"/>
    </row>
    <row r="34" spans="1:14" ht="36.75" customHeight="1">
      <c r="A34" s="57" t="s">
        <v>106</v>
      </c>
      <c r="B34" s="58"/>
      <c r="C34" s="45"/>
      <c r="D34" s="45"/>
      <c r="E34" s="45"/>
      <c r="F34" s="45"/>
      <c r="G34" s="45"/>
      <c r="H34" s="45"/>
      <c r="I34" s="45"/>
      <c r="J34" s="46"/>
      <c r="K34" s="48"/>
      <c r="L34" s="33"/>
      <c r="M34" s="33"/>
      <c r="N34" s="34"/>
    </row>
    <row r="35" spans="1:14" ht="37.5">
      <c r="A35" s="48">
        <v>26</v>
      </c>
      <c r="B35" s="49" t="s">
        <v>207</v>
      </c>
      <c r="C35" s="50" t="s">
        <v>4</v>
      </c>
      <c r="D35" s="50">
        <v>2</v>
      </c>
      <c r="E35" s="50"/>
      <c r="F35" s="52">
        <v>1406</v>
      </c>
      <c r="G35" s="52">
        <f aca="true" t="shared" si="2" ref="G35:G48">F35*D35</f>
        <v>2812</v>
      </c>
      <c r="H35" s="52">
        <v>0</v>
      </c>
      <c r="I35" s="52">
        <v>0</v>
      </c>
      <c r="J35" s="49"/>
      <c r="K35" s="50"/>
      <c r="L35" s="33"/>
      <c r="M35" s="33"/>
      <c r="N35" s="34"/>
    </row>
    <row r="36" spans="1:14" ht="37.5" customHeight="1">
      <c r="A36" s="48">
        <v>27</v>
      </c>
      <c r="B36" s="49" t="s">
        <v>209</v>
      </c>
      <c r="C36" s="50" t="s">
        <v>4</v>
      </c>
      <c r="D36" s="50">
        <v>2</v>
      </c>
      <c r="E36" s="50"/>
      <c r="F36" s="52">
        <v>1406</v>
      </c>
      <c r="G36" s="52">
        <f t="shared" si="2"/>
        <v>2812</v>
      </c>
      <c r="H36" s="52">
        <v>0</v>
      </c>
      <c r="I36" s="52">
        <v>0</v>
      </c>
      <c r="J36" s="49"/>
      <c r="K36" s="50"/>
      <c r="L36" s="33"/>
      <c r="M36" s="33"/>
      <c r="N36" s="34"/>
    </row>
    <row r="37" spans="1:14" ht="38.25" customHeight="1">
      <c r="A37" s="50">
        <v>28</v>
      </c>
      <c r="B37" s="49" t="s">
        <v>37</v>
      </c>
      <c r="C37" s="50" t="s">
        <v>4</v>
      </c>
      <c r="D37" s="50">
        <v>2</v>
      </c>
      <c r="E37" s="50"/>
      <c r="F37" s="52">
        <v>1406</v>
      </c>
      <c r="G37" s="52">
        <f t="shared" si="2"/>
        <v>2812</v>
      </c>
      <c r="H37" s="52">
        <v>0</v>
      </c>
      <c r="I37" s="52">
        <v>0</v>
      </c>
      <c r="J37" s="49"/>
      <c r="K37" s="50"/>
      <c r="L37" s="33"/>
      <c r="M37" s="33"/>
      <c r="N37" s="34"/>
    </row>
    <row r="38" spans="1:14" ht="37.5" customHeight="1">
      <c r="A38" s="50">
        <v>29</v>
      </c>
      <c r="B38" s="49" t="s">
        <v>38</v>
      </c>
      <c r="C38" s="50" t="s">
        <v>4</v>
      </c>
      <c r="D38" s="50">
        <v>1</v>
      </c>
      <c r="E38" s="50"/>
      <c r="F38" s="52">
        <v>1406</v>
      </c>
      <c r="G38" s="52">
        <f t="shared" si="2"/>
        <v>1406</v>
      </c>
      <c r="H38" s="52">
        <v>0</v>
      </c>
      <c r="I38" s="52">
        <v>0</v>
      </c>
      <c r="J38" s="49"/>
      <c r="K38" s="50"/>
      <c r="L38" s="33"/>
      <c r="M38" s="33"/>
      <c r="N38" s="34"/>
    </row>
    <row r="39" spans="1:14" ht="42" customHeight="1">
      <c r="A39" s="50">
        <v>30</v>
      </c>
      <c r="B39" s="53" t="s">
        <v>39</v>
      </c>
      <c r="C39" s="48" t="s">
        <v>4</v>
      </c>
      <c r="D39" s="50">
        <v>3</v>
      </c>
      <c r="E39" s="50"/>
      <c r="F39" s="52">
        <v>1406</v>
      </c>
      <c r="G39" s="52">
        <f t="shared" si="2"/>
        <v>4218</v>
      </c>
      <c r="H39" s="52">
        <v>0</v>
      </c>
      <c r="I39" s="52">
        <v>0</v>
      </c>
      <c r="J39" s="49"/>
      <c r="K39" s="48"/>
      <c r="L39" s="33"/>
      <c r="M39" s="33"/>
      <c r="N39" s="34"/>
    </row>
    <row r="40" spans="1:14" ht="33.75" customHeight="1">
      <c r="A40" s="50">
        <v>31</v>
      </c>
      <c r="B40" s="53" t="s">
        <v>40</v>
      </c>
      <c r="C40" s="48" t="s">
        <v>4</v>
      </c>
      <c r="D40" s="50">
        <v>3</v>
      </c>
      <c r="E40" s="50"/>
      <c r="F40" s="52">
        <v>1406</v>
      </c>
      <c r="G40" s="52">
        <f t="shared" si="2"/>
        <v>4218</v>
      </c>
      <c r="H40" s="52">
        <v>0</v>
      </c>
      <c r="I40" s="52">
        <v>0</v>
      </c>
      <c r="J40" s="49"/>
      <c r="K40" s="48"/>
      <c r="L40" s="33"/>
      <c r="M40" s="33"/>
      <c r="N40" s="34"/>
    </row>
    <row r="41" spans="1:14" ht="41.25" customHeight="1">
      <c r="A41" s="50">
        <v>32</v>
      </c>
      <c r="B41" s="53" t="s">
        <v>41</v>
      </c>
      <c r="C41" s="48" t="s">
        <v>4</v>
      </c>
      <c r="D41" s="50">
        <v>3</v>
      </c>
      <c r="E41" s="50"/>
      <c r="F41" s="52">
        <v>1406</v>
      </c>
      <c r="G41" s="52">
        <f t="shared" si="2"/>
        <v>4218</v>
      </c>
      <c r="H41" s="52">
        <v>0</v>
      </c>
      <c r="I41" s="52">
        <v>0</v>
      </c>
      <c r="J41" s="49"/>
      <c r="K41" s="48"/>
      <c r="L41" s="33"/>
      <c r="M41" s="33"/>
      <c r="N41" s="34"/>
    </row>
    <row r="42" spans="1:14" ht="36" customHeight="1">
      <c r="A42" s="50">
        <v>33</v>
      </c>
      <c r="B42" s="59" t="s">
        <v>42</v>
      </c>
      <c r="C42" s="48" t="s">
        <v>4</v>
      </c>
      <c r="D42" s="50">
        <v>3</v>
      </c>
      <c r="E42" s="50"/>
      <c r="F42" s="52">
        <v>1406</v>
      </c>
      <c r="G42" s="52">
        <f t="shared" si="2"/>
        <v>4218</v>
      </c>
      <c r="H42" s="52">
        <v>0</v>
      </c>
      <c r="I42" s="52">
        <v>0</v>
      </c>
      <c r="J42" s="49"/>
      <c r="K42" s="60"/>
      <c r="L42" s="33"/>
      <c r="M42" s="33"/>
      <c r="N42" s="34"/>
    </row>
    <row r="43" spans="1:14" ht="34.5" customHeight="1">
      <c r="A43" s="50">
        <v>34</v>
      </c>
      <c r="B43" s="53" t="s">
        <v>194</v>
      </c>
      <c r="C43" s="48" t="s">
        <v>4</v>
      </c>
      <c r="D43" s="50">
        <v>1</v>
      </c>
      <c r="E43" s="50"/>
      <c r="F43" s="52">
        <v>1406</v>
      </c>
      <c r="G43" s="52">
        <f t="shared" si="2"/>
        <v>1406</v>
      </c>
      <c r="H43" s="52">
        <v>0</v>
      </c>
      <c r="I43" s="52">
        <v>0</v>
      </c>
      <c r="J43" s="49"/>
      <c r="K43" s="48"/>
      <c r="L43" s="33"/>
      <c r="M43" s="33"/>
      <c r="N43" s="34"/>
    </row>
    <row r="44" spans="1:14" s="5" customFormat="1" ht="34.5" customHeight="1">
      <c r="A44" s="61">
        <v>35</v>
      </c>
      <c r="B44" s="62" t="s">
        <v>195</v>
      </c>
      <c r="C44" s="63" t="s">
        <v>4</v>
      </c>
      <c r="D44" s="61">
        <v>3</v>
      </c>
      <c r="E44" s="61"/>
      <c r="F44" s="52">
        <v>1406</v>
      </c>
      <c r="G44" s="52">
        <f t="shared" si="2"/>
        <v>4218</v>
      </c>
      <c r="H44" s="52">
        <v>0</v>
      </c>
      <c r="I44" s="52">
        <v>0</v>
      </c>
      <c r="J44" s="49"/>
      <c r="K44" s="63"/>
      <c r="L44" s="33"/>
      <c r="M44" s="33"/>
      <c r="N44" s="34"/>
    </row>
    <row r="45" spans="1:14" s="5" customFormat="1" ht="33.75" customHeight="1">
      <c r="A45" s="61">
        <v>36</v>
      </c>
      <c r="B45" s="62" t="s">
        <v>196</v>
      </c>
      <c r="C45" s="63" t="s">
        <v>4</v>
      </c>
      <c r="D45" s="61">
        <v>2</v>
      </c>
      <c r="E45" s="61"/>
      <c r="F45" s="52">
        <v>1406</v>
      </c>
      <c r="G45" s="52">
        <f t="shared" si="2"/>
        <v>2812</v>
      </c>
      <c r="H45" s="52">
        <v>0</v>
      </c>
      <c r="I45" s="52">
        <v>0</v>
      </c>
      <c r="J45" s="49"/>
      <c r="K45" s="63"/>
      <c r="L45" s="33"/>
      <c r="M45" s="33"/>
      <c r="N45" s="34"/>
    </row>
    <row r="46" spans="1:14" s="5" customFormat="1" ht="36.75" customHeight="1">
      <c r="A46" s="63">
        <v>37</v>
      </c>
      <c r="B46" s="62" t="s">
        <v>45</v>
      </c>
      <c r="C46" s="63" t="s">
        <v>4</v>
      </c>
      <c r="D46" s="61">
        <v>5</v>
      </c>
      <c r="E46" s="61"/>
      <c r="F46" s="52">
        <v>3300</v>
      </c>
      <c r="G46" s="52">
        <f t="shared" si="2"/>
        <v>16500</v>
      </c>
      <c r="H46" s="52">
        <v>0</v>
      </c>
      <c r="I46" s="52">
        <v>0</v>
      </c>
      <c r="J46" s="49"/>
      <c r="K46" s="63"/>
      <c r="L46" s="35"/>
      <c r="M46" s="33"/>
      <c r="N46" s="36"/>
    </row>
    <row r="47" spans="1:14" s="5" customFormat="1" ht="29.25" customHeight="1">
      <c r="A47" s="63">
        <v>38</v>
      </c>
      <c r="B47" s="62" t="s">
        <v>44</v>
      </c>
      <c r="C47" s="63" t="s">
        <v>4</v>
      </c>
      <c r="D47" s="61">
        <v>3</v>
      </c>
      <c r="E47" s="61"/>
      <c r="F47" s="52">
        <v>3300</v>
      </c>
      <c r="G47" s="52">
        <f t="shared" si="2"/>
        <v>9900</v>
      </c>
      <c r="H47" s="52">
        <v>0</v>
      </c>
      <c r="I47" s="52">
        <v>0</v>
      </c>
      <c r="J47" s="49"/>
      <c r="K47" s="63"/>
      <c r="L47" s="35"/>
      <c r="M47" s="33"/>
      <c r="N47" s="36"/>
    </row>
    <row r="48" spans="1:14" s="5" customFormat="1" ht="37.5">
      <c r="A48" s="63">
        <v>39</v>
      </c>
      <c r="B48" s="62" t="s">
        <v>197</v>
      </c>
      <c r="C48" s="63" t="s">
        <v>4</v>
      </c>
      <c r="D48" s="61">
        <v>2</v>
      </c>
      <c r="E48" s="61"/>
      <c r="F48" s="52">
        <v>3300</v>
      </c>
      <c r="G48" s="52">
        <f t="shared" si="2"/>
        <v>6600</v>
      </c>
      <c r="H48" s="52">
        <v>0</v>
      </c>
      <c r="I48" s="52">
        <v>0</v>
      </c>
      <c r="J48" s="49"/>
      <c r="K48" s="63"/>
      <c r="L48" s="35"/>
      <c r="M48" s="33"/>
      <c r="N48" s="36"/>
    </row>
    <row r="49" spans="1:14" s="10" customFormat="1" ht="35.25" customHeight="1">
      <c r="A49" s="44" t="s">
        <v>111</v>
      </c>
      <c r="B49" s="45"/>
      <c r="C49" s="45"/>
      <c r="D49" s="45"/>
      <c r="E49" s="45"/>
      <c r="F49" s="45"/>
      <c r="G49" s="45"/>
      <c r="H49" s="45"/>
      <c r="I49" s="45"/>
      <c r="J49" s="46"/>
      <c r="K49" s="47"/>
      <c r="L49" s="33"/>
      <c r="M49" s="33"/>
      <c r="N49" s="34"/>
    </row>
    <row r="50" spans="1:14" ht="23.25" customHeight="1">
      <c r="A50" s="48">
        <v>40</v>
      </c>
      <c r="B50" s="49" t="s">
        <v>210</v>
      </c>
      <c r="C50" s="50" t="s">
        <v>4</v>
      </c>
      <c r="D50" s="50">
        <v>3</v>
      </c>
      <c r="E50" s="51"/>
      <c r="F50" s="52">
        <v>3128</v>
      </c>
      <c r="G50" s="52">
        <f aca="true" t="shared" si="3" ref="G50:G55">F50*D50</f>
        <v>9384</v>
      </c>
      <c r="H50" s="52">
        <v>0</v>
      </c>
      <c r="I50" s="52">
        <v>0</v>
      </c>
      <c r="J50" s="49"/>
      <c r="K50" s="50"/>
      <c r="L50" s="33"/>
      <c r="M50" s="33"/>
      <c r="N50" s="36"/>
    </row>
    <row r="51" spans="1:14" ht="20.25" customHeight="1">
      <c r="A51" s="48">
        <v>41</v>
      </c>
      <c r="B51" s="53" t="s">
        <v>211</v>
      </c>
      <c r="C51" s="48" t="s">
        <v>4</v>
      </c>
      <c r="D51" s="50">
        <v>3</v>
      </c>
      <c r="E51" s="51"/>
      <c r="F51" s="52">
        <v>3424</v>
      </c>
      <c r="G51" s="52">
        <f t="shared" si="3"/>
        <v>10272</v>
      </c>
      <c r="H51" s="52">
        <v>0</v>
      </c>
      <c r="I51" s="52">
        <v>0</v>
      </c>
      <c r="J51" s="49"/>
      <c r="K51" s="48"/>
      <c r="L51" s="33"/>
      <c r="M51" s="33"/>
      <c r="N51" s="36"/>
    </row>
    <row r="52" spans="1:14" ht="21.75" customHeight="1">
      <c r="A52" s="48">
        <v>42</v>
      </c>
      <c r="B52" s="53" t="s">
        <v>112</v>
      </c>
      <c r="C52" s="48" t="s">
        <v>4</v>
      </c>
      <c r="D52" s="50">
        <v>3</v>
      </c>
      <c r="E52" s="51"/>
      <c r="F52" s="52">
        <v>3128</v>
      </c>
      <c r="G52" s="52">
        <f t="shared" si="3"/>
        <v>9384</v>
      </c>
      <c r="H52" s="52">
        <v>0</v>
      </c>
      <c r="I52" s="52">
        <v>0</v>
      </c>
      <c r="J52" s="49"/>
      <c r="K52" s="48"/>
      <c r="L52" s="33"/>
      <c r="M52" s="33"/>
      <c r="N52" s="36"/>
    </row>
    <row r="53" spans="1:14" ht="22.5" customHeight="1">
      <c r="A53" s="48">
        <v>43</v>
      </c>
      <c r="B53" s="53" t="s">
        <v>113</v>
      </c>
      <c r="C53" s="48" t="s">
        <v>4</v>
      </c>
      <c r="D53" s="50">
        <v>3</v>
      </c>
      <c r="E53" s="51"/>
      <c r="F53" s="52">
        <v>3424</v>
      </c>
      <c r="G53" s="52">
        <f t="shared" si="3"/>
        <v>10272</v>
      </c>
      <c r="H53" s="52">
        <v>0</v>
      </c>
      <c r="I53" s="52">
        <v>0</v>
      </c>
      <c r="J53" s="49"/>
      <c r="K53" s="48"/>
      <c r="L53" s="33"/>
      <c r="M53" s="33"/>
      <c r="N53" s="36"/>
    </row>
    <row r="54" spans="1:14" ht="23.25" customHeight="1">
      <c r="A54" s="48">
        <v>44</v>
      </c>
      <c r="B54" s="53" t="s">
        <v>212</v>
      </c>
      <c r="C54" s="48" t="s">
        <v>4</v>
      </c>
      <c r="D54" s="50">
        <v>3</v>
      </c>
      <c r="E54" s="51"/>
      <c r="F54" s="52">
        <v>3128</v>
      </c>
      <c r="G54" s="52">
        <f t="shared" si="3"/>
        <v>9384</v>
      </c>
      <c r="H54" s="52">
        <v>0</v>
      </c>
      <c r="I54" s="52">
        <v>0</v>
      </c>
      <c r="J54" s="49"/>
      <c r="K54" s="48"/>
      <c r="L54" s="33"/>
      <c r="M54" s="33"/>
      <c r="N54" s="36"/>
    </row>
    <row r="55" spans="1:14" ht="25.5" customHeight="1">
      <c r="A55" s="48">
        <v>45</v>
      </c>
      <c r="B55" s="53" t="s">
        <v>213</v>
      </c>
      <c r="C55" s="48" t="s">
        <v>4</v>
      </c>
      <c r="D55" s="50">
        <v>3</v>
      </c>
      <c r="E55" s="51"/>
      <c r="F55" s="52">
        <v>3424</v>
      </c>
      <c r="G55" s="52">
        <f t="shared" si="3"/>
        <v>10272</v>
      </c>
      <c r="H55" s="52">
        <v>0</v>
      </c>
      <c r="I55" s="52">
        <v>0</v>
      </c>
      <c r="J55" s="49"/>
      <c r="K55" s="48"/>
      <c r="L55" s="33"/>
      <c r="M55" s="33"/>
      <c r="N55" s="36"/>
    </row>
    <row r="56" spans="1:14" ht="22.5" customHeight="1">
      <c r="A56" s="64"/>
      <c r="B56" s="45"/>
      <c r="C56" s="45"/>
      <c r="D56" s="45"/>
      <c r="E56" s="45"/>
      <c r="F56" s="45"/>
      <c r="G56" s="45"/>
      <c r="H56" s="45"/>
      <c r="I56" s="45"/>
      <c r="J56" s="46"/>
      <c r="K56" s="47"/>
      <c r="L56" s="33"/>
      <c r="M56" s="33"/>
      <c r="N56" s="36"/>
    </row>
    <row r="57" spans="1:14" ht="30.75" customHeight="1">
      <c r="A57" s="65" t="s">
        <v>16</v>
      </c>
      <c r="B57" s="66"/>
      <c r="C57" s="66"/>
      <c r="D57" s="66"/>
      <c r="E57" s="66"/>
      <c r="F57" s="66"/>
      <c r="G57" s="66"/>
      <c r="H57" s="66"/>
      <c r="I57" s="66"/>
      <c r="J57" s="67"/>
      <c r="K57" s="47"/>
      <c r="L57" s="33"/>
      <c r="M57" s="33"/>
      <c r="N57" s="32"/>
    </row>
    <row r="58" spans="1:14" ht="25.5" customHeight="1">
      <c r="A58" s="68">
        <v>46</v>
      </c>
      <c r="B58" s="53" t="s">
        <v>125</v>
      </c>
      <c r="C58" s="48" t="s">
        <v>4</v>
      </c>
      <c r="D58" s="50">
        <v>7</v>
      </c>
      <c r="E58" s="51"/>
      <c r="F58" s="52">
        <v>686</v>
      </c>
      <c r="G58" s="52">
        <f>F58*D58</f>
        <v>4802</v>
      </c>
      <c r="H58" s="52">
        <v>0</v>
      </c>
      <c r="I58" s="52">
        <v>0</v>
      </c>
      <c r="J58" s="49"/>
      <c r="K58" s="48"/>
      <c r="L58" s="33"/>
      <c r="M58" s="33"/>
      <c r="N58" s="36"/>
    </row>
    <row r="59" spans="1:14" ht="35.25" customHeight="1">
      <c r="A59" s="48">
        <v>47</v>
      </c>
      <c r="B59" s="53" t="s">
        <v>126</v>
      </c>
      <c r="C59" s="48" t="s">
        <v>4</v>
      </c>
      <c r="D59" s="50">
        <v>7</v>
      </c>
      <c r="E59" s="51"/>
      <c r="F59" s="52">
        <v>141</v>
      </c>
      <c r="G59" s="52">
        <f>F59*D59</f>
        <v>987</v>
      </c>
      <c r="H59" s="52">
        <v>0</v>
      </c>
      <c r="I59" s="52">
        <v>0</v>
      </c>
      <c r="J59" s="49"/>
      <c r="K59" s="48"/>
      <c r="L59" s="33"/>
      <c r="M59" s="33"/>
      <c r="N59" s="36"/>
    </row>
    <row r="60" spans="1:14" s="5" customFormat="1" ht="30" customHeight="1">
      <c r="A60" s="63">
        <v>48</v>
      </c>
      <c r="B60" s="53" t="s">
        <v>11</v>
      </c>
      <c r="C60" s="48" t="s">
        <v>10</v>
      </c>
      <c r="D60" s="50">
        <v>2</v>
      </c>
      <c r="E60" s="51"/>
      <c r="F60" s="52">
        <v>646</v>
      </c>
      <c r="G60" s="52">
        <f>F60*D60</f>
        <v>1292</v>
      </c>
      <c r="H60" s="52">
        <v>0</v>
      </c>
      <c r="I60" s="52">
        <v>0</v>
      </c>
      <c r="J60" s="49"/>
      <c r="K60" s="63"/>
      <c r="L60" s="35"/>
      <c r="M60" s="33"/>
      <c r="N60" s="36"/>
    </row>
    <row r="61" spans="1:14" s="5" customFormat="1" ht="31.5" customHeight="1">
      <c r="A61" s="63">
        <v>49</v>
      </c>
      <c r="B61" s="53" t="s">
        <v>12</v>
      </c>
      <c r="C61" s="48" t="s">
        <v>10</v>
      </c>
      <c r="D61" s="50">
        <v>7</v>
      </c>
      <c r="E61" s="51"/>
      <c r="F61" s="52">
        <v>103.7</v>
      </c>
      <c r="G61" s="52">
        <v>207.4</v>
      </c>
      <c r="H61" s="52">
        <v>0</v>
      </c>
      <c r="I61" s="52">
        <v>0</v>
      </c>
      <c r="J61" s="49"/>
      <c r="K61" s="63"/>
      <c r="L61" s="35"/>
      <c r="M61" s="33"/>
      <c r="N61" s="36"/>
    </row>
    <row r="62" spans="1:14" s="10" customFormat="1" ht="27.75" customHeight="1">
      <c r="A62" s="124" t="s">
        <v>14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6"/>
      <c r="L62" s="33"/>
      <c r="M62" s="33"/>
      <c r="N62" s="36"/>
    </row>
    <row r="63" spans="1:14" ht="29.25" customHeight="1">
      <c r="A63" s="48">
        <v>50</v>
      </c>
      <c r="B63" s="53" t="s">
        <v>214</v>
      </c>
      <c r="C63" s="48" t="s">
        <v>4</v>
      </c>
      <c r="D63" s="50">
        <v>1</v>
      </c>
      <c r="E63" s="51"/>
      <c r="F63" s="52">
        <v>4315</v>
      </c>
      <c r="G63" s="52">
        <f aca="true" t="shared" si="4" ref="G63:G70">F63*D63</f>
        <v>4315</v>
      </c>
      <c r="H63" s="52">
        <v>0</v>
      </c>
      <c r="I63" s="52">
        <v>0</v>
      </c>
      <c r="J63" s="49"/>
      <c r="K63" s="48"/>
      <c r="L63" s="33"/>
      <c r="M63" s="33"/>
      <c r="N63" s="36"/>
    </row>
    <row r="64" spans="1:14" ht="30.75" customHeight="1">
      <c r="A64" s="48">
        <v>51</v>
      </c>
      <c r="B64" s="53" t="s">
        <v>215</v>
      </c>
      <c r="C64" s="48" t="s">
        <v>4</v>
      </c>
      <c r="D64" s="50">
        <v>1</v>
      </c>
      <c r="E64" s="51"/>
      <c r="F64" s="52">
        <v>5057</v>
      </c>
      <c r="G64" s="52">
        <f t="shared" si="4"/>
        <v>5057</v>
      </c>
      <c r="H64" s="52">
        <v>0</v>
      </c>
      <c r="I64" s="52">
        <v>0</v>
      </c>
      <c r="J64" s="49"/>
      <c r="K64" s="48"/>
      <c r="L64" s="33"/>
      <c r="M64" s="33"/>
      <c r="N64" s="36"/>
    </row>
    <row r="65" spans="1:14" ht="27" customHeight="1">
      <c r="A65" s="48">
        <v>52</v>
      </c>
      <c r="B65" s="53" t="s">
        <v>58</v>
      </c>
      <c r="C65" s="48" t="s">
        <v>4</v>
      </c>
      <c r="D65" s="50">
        <v>1</v>
      </c>
      <c r="E65" s="51"/>
      <c r="F65" s="52">
        <v>4315</v>
      </c>
      <c r="G65" s="52">
        <f t="shared" si="4"/>
        <v>4315</v>
      </c>
      <c r="H65" s="52">
        <v>0</v>
      </c>
      <c r="I65" s="52">
        <v>0</v>
      </c>
      <c r="J65" s="49"/>
      <c r="K65" s="48"/>
      <c r="L65" s="33"/>
      <c r="M65" s="33"/>
      <c r="N65" s="36"/>
    </row>
    <row r="66" spans="1:14" ht="30" customHeight="1">
      <c r="A66" s="48">
        <v>53</v>
      </c>
      <c r="B66" s="53" t="s">
        <v>59</v>
      </c>
      <c r="C66" s="48" t="s">
        <v>4</v>
      </c>
      <c r="D66" s="50">
        <v>1</v>
      </c>
      <c r="E66" s="51"/>
      <c r="F66" s="52">
        <v>5057</v>
      </c>
      <c r="G66" s="52">
        <f t="shared" si="4"/>
        <v>5057</v>
      </c>
      <c r="H66" s="52">
        <v>0</v>
      </c>
      <c r="I66" s="52">
        <v>0</v>
      </c>
      <c r="J66" s="49"/>
      <c r="K66" s="48"/>
      <c r="L66" s="33"/>
      <c r="M66" s="33"/>
      <c r="N66" s="36"/>
    </row>
    <row r="67" spans="1:14" ht="26.25" customHeight="1">
      <c r="A67" s="48">
        <v>54</v>
      </c>
      <c r="B67" s="53" t="s">
        <v>216</v>
      </c>
      <c r="C67" s="48" t="s">
        <v>4</v>
      </c>
      <c r="D67" s="50">
        <v>1</v>
      </c>
      <c r="E67" s="51"/>
      <c r="F67" s="52">
        <v>4315</v>
      </c>
      <c r="G67" s="52">
        <f t="shared" si="4"/>
        <v>4315</v>
      </c>
      <c r="H67" s="52">
        <v>0</v>
      </c>
      <c r="I67" s="52">
        <v>0</v>
      </c>
      <c r="J67" s="49"/>
      <c r="K67" s="48"/>
      <c r="L67" s="33"/>
      <c r="M67" s="33"/>
      <c r="N67" s="36"/>
    </row>
    <row r="68" spans="1:14" ht="27.75" customHeight="1">
      <c r="A68" s="48">
        <v>55</v>
      </c>
      <c r="B68" s="53" t="s">
        <v>217</v>
      </c>
      <c r="C68" s="48" t="s">
        <v>4</v>
      </c>
      <c r="D68" s="50">
        <v>1</v>
      </c>
      <c r="E68" s="51"/>
      <c r="F68" s="52">
        <v>5057</v>
      </c>
      <c r="G68" s="52">
        <f t="shared" si="4"/>
        <v>5057</v>
      </c>
      <c r="H68" s="52">
        <v>0</v>
      </c>
      <c r="I68" s="52">
        <v>0</v>
      </c>
      <c r="J68" s="49"/>
      <c r="K68" s="48"/>
      <c r="L68" s="33"/>
      <c r="M68" s="33"/>
      <c r="N68" s="36"/>
    </row>
    <row r="69" spans="1:14" ht="25.5" customHeight="1">
      <c r="A69" s="48">
        <v>56</v>
      </c>
      <c r="B69" s="53" t="s">
        <v>60</v>
      </c>
      <c r="C69" s="48" t="s">
        <v>4</v>
      </c>
      <c r="D69" s="50">
        <v>1</v>
      </c>
      <c r="E69" s="51"/>
      <c r="F69" s="52">
        <v>4315</v>
      </c>
      <c r="G69" s="52">
        <f t="shared" si="4"/>
        <v>4315</v>
      </c>
      <c r="H69" s="52">
        <v>0</v>
      </c>
      <c r="I69" s="52">
        <v>0</v>
      </c>
      <c r="J69" s="49"/>
      <c r="K69" s="48"/>
      <c r="L69" s="33"/>
      <c r="M69" s="33"/>
      <c r="N69" s="36"/>
    </row>
    <row r="70" spans="1:14" ht="24" customHeight="1">
      <c r="A70" s="48">
        <v>57</v>
      </c>
      <c r="B70" s="53" t="s">
        <v>61</v>
      </c>
      <c r="C70" s="48" t="s">
        <v>4</v>
      </c>
      <c r="D70" s="50">
        <v>1</v>
      </c>
      <c r="E70" s="51"/>
      <c r="F70" s="52">
        <v>5057</v>
      </c>
      <c r="G70" s="52">
        <f t="shared" si="4"/>
        <v>5057</v>
      </c>
      <c r="H70" s="52">
        <v>0</v>
      </c>
      <c r="I70" s="52">
        <v>0</v>
      </c>
      <c r="J70" s="49"/>
      <c r="K70" s="48"/>
      <c r="L70" s="33"/>
      <c r="M70" s="33"/>
      <c r="N70" s="36"/>
    </row>
    <row r="71" spans="1:33" s="12" customFormat="1" ht="30" customHeight="1">
      <c r="A71" s="44" t="s">
        <v>17</v>
      </c>
      <c r="B71" s="55"/>
      <c r="C71" s="45"/>
      <c r="D71" s="45"/>
      <c r="E71" s="45"/>
      <c r="F71" s="69"/>
      <c r="G71" s="69"/>
      <c r="H71" s="45"/>
      <c r="I71" s="45"/>
      <c r="J71" s="46"/>
      <c r="K71" s="70"/>
      <c r="L71" s="17"/>
      <c r="M71" s="33"/>
      <c r="N71" s="3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8"/>
      <c r="AD71" s="8"/>
      <c r="AE71" s="8"/>
      <c r="AF71" s="8"/>
      <c r="AG71" s="9"/>
    </row>
    <row r="72" spans="1:14" ht="24.75" customHeight="1">
      <c r="A72" s="48">
        <v>58</v>
      </c>
      <c r="B72" s="70" t="s">
        <v>218</v>
      </c>
      <c r="C72" s="48" t="s">
        <v>4</v>
      </c>
      <c r="D72" s="50">
        <v>1</v>
      </c>
      <c r="E72" s="51"/>
      <c r="F72" s="52">
        <v>2923</v>
      </c>
      <c r="G72" s="52">
        <f aca="true" t="shared" si="5" ref="G72:G86">F72*D72</f>
        <v>2923</v>
      </c>
      <c r="H72" s="52">
        <v>0</v>
      </c>
      <c r="I72" s="52">
        <v>0</v>
      </c>
      <c r="J72" s="49"/>
      <c r="K72" s="48"/>
      <c r="L72" s="33"/>
      <c r="M72" s="33"/>
      <c r="N72" s="36"/>
    </row>
    <row r="73" spans="1:14" ht="24" customHeight="1">
      <c r="A73" s="48">
        <v>59</v>
      </c>
      <c r="B73" s="70" t="s">
        <v>62</v>
      </c>
      <c r="C73" s="48" t="s">
        <v>4</v>
      </c>
      <c r="D73" s="50">
        <v>1</v>
      </c>
      <c r="E73" s="51"/>
      <c r="F73" s="52">
        <v>2923</v>
      </c>
      <c r="G73" s="52">
        <f t="shared" si="5"/>
        <v>2923</v>
      </c>
      <c r="H73" s="52">
        <v>0</v>
      </c>
      <c r="I73" s="52">
        <v>0</v>
      </c>
      <c r="J73" s="49"/>
      <c r="K73" s="48"/>
      <c r="L73" s="33"/>
      <c r="M73" s="33"/>
      <c r="N73" s="36"/>
    </row>
    <row r="74" spans="1:14" ht="22.5" customHeight="1">
      <c r="A74" s="48">
        <v>60</v>
      </c>
      <c r="B74" s="70" t="s">
        <v>63</v>
      </c>
      <c r="C74" s="48" t="s">
        <v>4</v>
      </c>
      <c r="D74" s="50">
        <v>1</v>
      </c>
      <c r="E74" s="51"/>
      <c r="F74" s="52">
        <v>2923</v>
      </c>
      <c r="G74" s="52">
        <f t="shared" si="5"/>
        <v>2923</v>
      </c>
      <c r="H74" s="52">
        <v>0</v>
      </c>
      <c r="I74" s="52">
        <v>0</v>
      </c>
      <c r="J74" s="49"/>
      <c r="K74" s="48"/>
      <c r="L74" s="33"/>
      <c r="M74" s="33"/>
      <c r="N74" s="36"/>
    </row>
    <row r="75" spans="1:14" ht="22.5" customHeight="1">
      <c r="A75" s="48">
        <v>61</v>
      </c>
      <c r="B75" s="70" t="s">
        <v>64</v>
      </c>
      <c r="C75" s="48" t="s">
        <v>4</v>
      </c>
      <c r="D75" s="50">
        <v>1</v>
      </c>
      <c r="E75" s="51"/>
      <c r="F75" s="52">
        <v>2923</v>
      </c>
      <c r="G75" s="52">
        <f t="shared" si="5"/>
        <v>2923</v>
      </c>
      <c r="H75" s="52">
        <v>0</v>
      </c>
      <c r="I75" s="52">
        <v>0</v>
      </c>
      <c r="J75" s="49"/>
      <c r="K75" s="48"/>
      <c r="L75" s="33"/>
      <c r="M75" s="33"/>
      <c r="N75" s="36"/>
    </row>
    <row r="76" spans="1:14" ht="24" customHeight="1">
      <c r="A76" s="48">
        <v>62</v>
      </c>
      <c r="B76" s="70" t="s">
        <v>65</v>
      </c>
      <c r="C76" s="48" t="s">
        <v>4</v>
      </c>
      <c r="D76" s="50">
        <v>1</v>
      </c>
      <c r="E76" s="51"/>
      <c r="F76" s="52">
        <v>2923</v>
      </c>
      <c r="G76" s="52">
        <f t="shared" si="5"/>
        <v>2923</v>
      </c>
      <c r="H76" s="52">
        <v>0</v>
      </c>
      <c r="I76" s="52">
        <v>0</v>
      </c>
      <c r="J76" s="49"/>
      <c r="K76" s="48"/>
      <c r="L76" s="33"/>
      <c r="M76" s="33"/>
      <c r="N76" s="36"/>
    </row>
    <row r="77" spans="1:14" ht="24" customHeight="1">
      <c r="A77" s="48">
        <v>63</v>
      </c>
      <c r="B77" s="70" t="s">
        <v>66</v>
      </c>
      <c r="C77" s="48" t="s">
        <v>4</v>
      </c>
      <c r="D77" s="50">
        <v>1</v>
      </c>
      <c r="E77" s="51"/>
      <c r="F77" s="52">
        <v>2923</v>
      </c>
      <c r="G77" s="52">
        <f t="shared" si="5"/>
        <v>2923</v>
      </c>
      <c r="H77" s="52">
        <v>0</v>
      </c>
      <c r="I77" s="52">
        <v>0</v>
      </c>
      <c r="J77" s="49"/>
      <c r="K77" s="48"/>
      <c r="L77" s="33"/>
      <c r="M77" s="33"/>
      <c r="N77" s="36"/>
    </row>
    <row r="78" spans="1:14" s="5" customFormat="1" ht="27.75" customHeight="1">
      <c r="A78" s="63">
        <v>64</v>
      </c>
      <c r="B78" s="71" t="s">
        <v>219</v>
      </c>
      <c r="C78" s="63" t="s">
        <v>4</v>
      </c>
      <c r="D78" s="61">
        <v>1</v>
      </c>
      <c r="E78" s="51"/>
      <c r="F78" s="52">
        <v>3534</v>
      </c>
      <c r="G78" s="52">
        <f t="shared" si="5"/>
        <v>3534</v>
      </c>
      <c r="H78" s="52">
        <v>0</v>
      </c>
      <c r="I78" s="52">
        <v>0</v>
      </c>
      <c r="J78" s="49"/>
      <c r="K78" s="63"/>
      <c r="L78" s="35"/>
      <c r="M78" s="33"/>
      <c r="N78" s="36"/>
    </row>
    <row r="79" spans="1:14" s="5" customFormat="1" ht="28.5" customHeight="1">
      <c r="A79" s="63">
        <v>65</v>
      </c>
      <c r="B79" s="71" t="s">
        <v>67</v>
      </c>
      <c r="C79" s="63" t="s">
        <v>4</v>
      </c>
      <c r="D79" s="61">
        <v>1</v>
      </c>
      <c r="E79" s="51"/>
      <c r="F79" s="52">
        <v>3534</v>
      </c>
      <c r="G79" s="52">
        <f t="shared" si="5"/>
        <v>3534</v>
      </c>
      <c r="H79" s="52">
        <v>0</v>
      </c>
      <c r="I79" s="52">
        <v>0</v>
      </c>
      <c r="J79" s="49"/>
      <c r="K79" s="63"/>
      <c r="L79" s="35"/>
      <c r="M79" s="33"/>
      <c r="N79" s="36"/>
    </row>
    <row r="80" spans="1:14" s="5" customFormat="1" ht="29.25" customHeight="1">
      <c r="A80" s="63">
        <v>66</v>
      </c>
      <c r="B80" s="71" t="s">
        <v>68</v>
      </c>
      <c r="C80" s="63" t="s">
        <v>4</v>
      </c>
      <c r="D80" s="61">
        <v>1</v>
      </c>
      <c r="E80" s="51"/>
      <c r="F80" s="52">
        <v>3534</v>
      </c>
      <c r="G80" s="52">
        <f t="shared" si="5"/>
        <v>3534</v>
      </c>
      <c r="H80" s="52">
        <v>0</v>
      </c>
      <c r="I80" s="52">
        <v>0</v>
      </c>
      <c r="J80" s="49"/>
      <c r="K80" s="63"/>
      <c r="L80" s="35"/>
      <c r="M80" s="33"/>
      <c r="N80" s="36"/>
    </row>
    <row r="81" spans="1:14" s="5" customFormat="1" ht="24" customHeight="1">
      <c r="A81" s="63">
        <v>67</v>
      </c>
      <c r="B81" s="71" t="s">
        <v>64</v>
      </c>
      <c r="C81" s="63" t="s">
        <v>4</v>
      </c>
      <c r="D81" s="61">
        <v>1</v>
      </c>
      <c r="E81" s="51"/>
      <c r="F81" s="52">
        <v>3534</v>
      </c>
      <c r="G81" s="52">
        <f t="shared" si="5"/>
        <v>3534</v>
      </c>
      <c r="H81" s="52">
        <v>0</v>
      </c>
      <c r="I81" s="52">
        <v>0</v>
      </c>
      <c r="J81" s="49"/>
      <c r="K81" s="63"/>
      <c r="L81" s="35"/>
      <c r="M81" s="33"/>
      <c r="N81" s="36"/>
    </row>
    <row r="82" spans="1:14" s="5" customFormat="1" ht="29.25" customHeight="1">
      <c r="A82" s="63">
        <v>68</v>
      </c>
      <c r="B82" s="71" t="s">
        <v>65</v>
      </c>
      <c r="C82" s="63" t="s">
        <v>4</v>
      </c>
      <c r="D82" s="61">
        <v>1</v>
      </c>
      <c r="E82" s="51"/>
      <c r="F82" s="52">
        <v>3534</v>
      </c>
      <c r="G82" s="52">
        <f t="shared" si="5"/>
        <v>3534</v>
      </c>
      <c r="H82" s="52">
        <v>0</v>
      </c>
      <c r="I82" s="52">
        <v>0</v>
      </c>
      <c r="J82" s="49"/>
      <c r="K82" s="63"/>
      <c r="L82" s="35"/>
      <c r="M82" s="33"/>
      <c r="N82" s="36"/>
    </row>
    <row r="83" spans="1:14" s="5" customFormat="1" ht="29.25" customHeight="1">
      <c r="A83" s="63">
        <v>69</v>
      </c>
      <c r="B83" s="71" t="s">
        <v>66</v>
      </c>
      <c r="C83" s="63" t="s">
        <v>4</v>
      </c>
      <c r="D83" s="61">
        <v>1</v>
      </c>
      <c r="E83" s="51"/>
      <c r="F83" s="52">
        <v>3534</v>
      </c>
      <c r="G83" s="52">
        <f t="shared" si="5"/>
        <v>3534</v>
      </c>
      <c r="H83" s="52">
        <v>0</v>
      </c>
      <c r="I83" s="52">
        <v>0</v>
      </c>
      <c r="J83" s="49"/>
      <c r="K83" s="63"/>
      <c r="L83" s="35"/>
      <c r="M83" s="33"/>
      <c r="N83" s="36"/>
    </row>
    <row r="84" spans="1:14" ht="27.75" customHeight="1">
      <c r="A84" s="48">
        <v>70</v>
      </c>
      <c r="B84" s="72" t="s">
        <v>46</v>
      </c>
      <c r="C84" s="48" t="s">
        <v>4</v>
      </c>
      <c r="D84" s="50">
        <v>2</v>
      </c>
      <c r="E84" s="51"/>
      <c r="F84" s="52">
        <v>183</v>
      </c>
      <c r="G84" s="52">
        <f t="shared" si="5"/>
        <v>366</v>
      </c>
      <c r="H84" s="52">
        <v>0</v>
      </c>
      <c r="I84" s="52">
        <v>0</v>
      </c>
      <c r="J84" s="49"/>
      <c r="K84" s="48"/>
      <c r="L84" s="33"/>
      <c r="M84" s="33"/>
      <c r="N84" s="36"/>
    </row>
    <row r="85" spans="1:14" ht="34.5" customHeight="1">
      <c r="A85" s="48">
        <v>71</v>
      </c>
      <c r="B85" s="53" t="s">
        <v>47</v>
      </c>
      <c r="C85" s="48" t="s">
        <v>4</v>
      </c>
      <c r="D85" s="50">
        <v>1</v>
      </c>
      <c r="E85" s="51"/>
      <c r="F85" s="52">
        <v>2171</v>
      </c>
      <c r="G85" s="52">
        <f t="shared" si="5"/>
        <v>2171</v>
      </c>
      <c r="H85" s="52">
        <v>0</v>
      </c>
      <c r="I85" s="52">
        <v>0</v>
      </c>
      <c r="J85" s="49"/>
      <c r="K85" s="48"/>
      <c r="L85" s="33"/>
      <c r="M85" s="33"/>
      <c r="N85" s="36"/>
    </row>
    <row r="86" spans="1:14" ht="38.25" customHeight="1">
      <c r="A86" s="48">
        <v>72</v>
      </c>
      <c r="B86" s="53" t="s">
        <v>48</v>
      </c>
      <c r="C86" s="48" t="s">
        <v>4</v>
      </c>
      <c r="D86" s="50">
        <v>1</v>
      </c>
      <c r="E86" s="51"/>
      <c r="F86" s="52">
        <v>1147</v>
      </c>
      <c r="G86" s="52">
        <f t="shared" si="5"/>
        <v>1147</v>
      </c>
      <c r="H86" s="52">
        <v>0</v>
      </c>
      <c r="I86" s="52">
        <v>0</v>
      </c>
      <c r="J86" s="49"/>
      <c r="K86" s="48"/>
      <c r="L86" s="33"/>
      <c r="M86" s="33"/>
      <c r="N86" s="36"/>
    </row>
    <row r="87" spans="1:14" s="10" customFormat="1" ht="24.75" customHeight="1">
      <c r="A87" s="44" t="s">
        <v>5</v>
      </c>
      <c r="B87" s="45"/>
      <c r="C87" s="45"/>
      <c r="D87" s="45"/>
      <c r="E87" s="45"/>
      <c r="F87" s="45"/>
      <c r="G87" s="45"/>
      <c r="H87" s="45"/>
      <c r="I87" s="45"/>
      <c r="J87" s="46"/>
      <c r="K87" s="47"/>
      <c r="L87" s="16"/>
      <c r="M87" s="15"/>
      <c r="N87" s="20"/>
    </row>
    <row r="88" spans="1:14" ht="25.5" customHeight="1">
      <c r="A88" s="48">
        <v>73</v>
      </c>
      <c r="B88" s="53" t="s">
        <v>220</v>
      </c>
      <c r="C88" s="48" t="s">
        <v>9</v>
      </c>
      <c r="D88" s="50">
        <v>15</v>
      </c>
      <c r="E88" s="50"/>
      <c r="F88" s="52">
        <v>297</v>
      </c>
      <c r="G88" s="52">
        <f aca="true" t="shared" si="6" ref="G88:G150">F88*D88</f>
        <v>4455</v>
      </c>
      <c r="H88" s="52">
        <v>0</v>
      </c>
      <c r="I88" s="52">
        <v>0</v>
      </c>
      <c r="J88" s="49"/>
      <c r="K88" s="73"/>
      <c r="L88" s="22"/>
      <c r="M88" s="22"/>
      <c r="N88" s="23"/>
    </row>
    <row r="89" spans="1:14" ht="27" customHeight="1">
      <c r="A89" s="48">
        <v>74</v>
      </c>
      <c r="B89" s="53" t="s">
        <v>221</v>
      </c>
      <c r="C89" s="48" t="s">
        <v>9</v>
      </c>
      <c r="D89" s="50">
        <v>15</v>
      </c>
      <c r="E89" s="50"/>
      <c r="F89" s="52">
        <v>297</v>
      </c>
      <c r="G89" s="52">
        <f t="shared" si="6"/>
        <v>4455</v>
      </c>
      <c r="H89" s="52">
        <v>0</v>
      </c>
      <c r="I89" s="52">
        <v>0</v>
      </c>
      <c r="J89" s="49"/>
      <c r="K89" s="73"/>
      <c r="L89" s="22"/>
      <c r="M89" s="22"/>
      <c r="N89" s="23"/>
    </row>
    <row r="90" spans="1:14" ht="21.75" customHeight="1">
      <c r="A90" s="48">
        <v>75</v>
      </c>
      <c r="B90" s="53" t="s">
        <v>222</v>
      </c>
      <c r="C90" s="48" t="s">
        <v>9</v>
      </c>
      <c r="D90" s="50">
        <v>15</v>
      </c>
      <c r="E90" s="50"/>
      <c r="F90" s="52">
        <v>282</v>
      </c>
      <c r="G90" s="52">
        <f t="shared" si="6"/>
        <v>4230</v>
      </c>
      <c r="H90" s="52">
        <v>0</v>
      </c>
      <c r="I90" s="52">
        <v>0</v>
      </c>
      <c r="J90" s="49"/>
      <c r="K90" s="73"/>
      <c r="L90" s="22"/>
      <c r="M90" s="22"/>
      <c r="N90" s="23"/>
    </row>
    <row r="91" spans="1:14" ht="19.5" customHeight="1">
      <c r="A91" s="48">
        <v>76</v>
      </c>
      <c r="B91" s="53" t="s">
        <v>223</v>
      </c>
      <c r="C91" s="48" t="s">
        <v>9</v>
      </c>
      <c r="D91" s="50">
        <v>30</v>
      </c>
      <c r="E91" s="50"/>
      <c r="F91" s="52">
        <v>183</v>
      </c>
      <c r="G91" s="52">
        <f t="shared" si="6"/>
        <v>5490</v>
      </c>
      <c r="H91" s="52">
        <v>0</v>
      </c>
      <c r="I91" s="52">
        <v>0</v>
      </c>
      <c r="J91" s="49"/>
      <c r="K91" s="73"/>
      <c r="L91" s="22"/>
      <c r="M91" s="22"/>
      <c r="N91" s="23"/>
    </row>
    <row r="92" spans="1:14" ht="26.25" customHeight="1">
      <c r="A92" s="48">
        <v>77</v>
      </c>
      <c r="B92" s="53" t="s">
        <v>224</v>
      </c>
      <c r="C92" s="48" t="s">
        <v>9</v>
      </c>
      <c r="D92" s="50">
        <v>30</v>
      </c>
      <c r="E92" s="50"/>
      <c r="F92" s="52">
        <v>183</v>
      </c>
      <c r="G92" s="52">
        <f t="shared" si="6"/>
        <v>5490</v>
      </c>
      <c r="H92" s="52">
        <v>0</v>
      </c>
      <c r="I92" s="52">
        <v>0</v>
      </c>
      <c r="J92" s="49"/>
      <c r="K92" s="73"/>
      <c r="L92" s="22"/>
      <c r="M92" s="22"/>
      <c r="N92" s="23"/>
    </row>
    <row r="93" spans="1:14" ht="21.75" customHeight="1">
      <c r="A93" s="48">
        <v>78</v>
      </c>
      <c r="B93" s="53" t="s">
        <v>225</v>
      </c>
      <c r="C93" s="48" t="s">
        <v>9</v>
      </c>
      <c r="D93" s="50">
        <v>15</v>
      </c>
      <c r="E93" s="50"/>
      <c r="F93" s="52">
        <v>183</v>
      </c>
      <c r="G93" s="52">
        <f t="shared" si="6"/>
        <v>2745</v>
      </c>
      <c r="H93" s="52">
        <v>0</v>
      </c>
      <c r="I93" s="52">
        <v>0</v>
      </c>
      <c r="J93" s="49"/>
      <c r="K93" s="73"/>
      <c r="L93" s="22"/>
      <c r="M93" s="22"/>
      <c r="N93" s="23"/>
    </row>
    <row r="94" spans="1:14" ht="23.25" customHeight="1">
      <c r="A94" s="48">
        <v>79</v>
      </c>
      <c r="B94" s="53" t="s">
        <v>226</v>
      </c>
      <c r="C94" s="48" t="s">
        <v>9</v>
      </c>
      <c r="D94" s="50">
        <v>15</v>
      </c>
      <c r="E94" s="50"/>
      <c r="F94" s="52">
        <v>183</v>
      </c>
      <c r="G94" s="52">
        <f t="shared" si="6"/>
        <v>2745</v>
      </c>
      <c r="H94" s="52">
        <v>0</v>
      </c>
      <c r="I94" s="52">
        <v>0</v>
      </c>
      <c r="J94" s="49"/>
      <c r="K94" s="73"/>
      <c r="L94" s="22"/>
      <c r="M94" s="22"/>
      <c r="N94" s="23"/>
    </row>
    <row r="95" spans="1:14" ht="21.75" customHeight="1">
      <c r="A95" s="48">
        <v>80</v>
      </c>
      <c r="B95" s="53" t="s">
        <v>227</v>
      </c>
      <c r="C95" s="48" t="s">
        <v>9</v>
      </c>
      <c r="D95" s="50">
        <v>30</v>
      </c>
      <c r="E95" s="50"/>
      <c r="F95" s="52">
        <v>183</v>
      </c>
      <c r="G95" s="52">
        <f t="shared" si="6"/>
        <v>5490</v>
      </c>
      <c r="H95" s="52">
        <v>0</v>
      </c>
      <c r="I95" s="52">
        <v>0</v>
      </c>
      <c r="J95" s="49"/>
      <c r="K95" s="73"/>
      <c r="L95" s="22"/>
      <c r="M95" s="22"/>
      <c r="N95" s="23"/>
    </row>
    <row r="96" spans="1:14" ht="21" customHeight="1">
      <c r="A96" s="48">
        <v>81</v>
      </c>
      <c r="B96" s="53" t="s">
        <v>228</v>
      </c>
      <c r="C96" s="48" t="s">
        <v>9</v>
      </c>
      <c r="D96" s="50">
        <v>30</v>
      </c>
      <c r="E96" s="50"/>
      <c r="F96" s="52">
        <v>183</v>
      </c>
      <c r="G96" s="52">
        <f t="shared" si="6"/>
        <v>5490</v>
      </c>
      <c r="H96" s="52">
        <v>0</v>
      </c>
      <c r="I96" s="52">
        <v>0</v>
      </c>
      <c r="J96" s="49"/>
      <c r="K96" s="73"/>
      <c r="L96" s="22"/>
      <c r="M96" s="22"/>
      <c r="N96" s="23"/>
    </row>
    <row r="97" spans="1:14" ht="21.75" customHeight="1">
      <c r="A97" s="48">
        <v>82</v>
      </c>
      <c r="B97" s="53" t="s">
        <v>198</v>
      </c>
      <c r="C97" s="48" t="s">
        <v>9</v>
      </c>
      <c r="D97" s="50">
        <v>15</v>
      </c>
      <c r="E97" s="50"/>
      <c r="F97" s="52">
        <v>312</v>
      </c>
      <c r="G97" s="52">
        <f t="shared" si="6"/>
        <v>4680</v>
      </c>
      <c r="H97" s="52">
        <v>0</v>
      </c>
      <c r="I97" s="52">
        <v>0</v>
      </c>
      <c r="J97" s="49"/>
      <c r="K97" s="73"/>
      <c r="L97" s="22"/>
      <c r="M97" s="22"/>
      <c r="N97" s="23"/>
    </row>
    <row r="98" spans="1:14" ht="21" customHeight="1">
      <c r="A98" s="48">
        <v>83</v>
      </c>
      <c r="B98" s="53" t="s">
        <v>199</v>
      </c>
      <c r="C98" s="48" t="s">
        <v>9</v>
      </c>
      <c r="D98" s="50">
        <v>10</v>
      </c>
      <c r="E98" s="50"/>
      <c r="F98" s="52">
        <v>316</v>
      </c>
      <c r="G98" s="52">
        <f t="shared" si="6"/>
        <v>3160</v>
      </c>
      <c r="H98" s="52">
        <v>0</v>
      </c>
      <c r="I98" s="52">
        <v>0</v>
      </c>
      <c r="J98" s="49"/>
      <c r="K98" s="73"/>
      <c r="L98" s="22"/>
      <c r="M98" s="22"/>
      <c r="N98" s="23"/>
    </row>
    <row r="99" spans="1:14" ht="22.5" customHeight="1">
      <c r="A99" s="48">
        <v>84</v>
      </c>
      <c r="B99" s="53" t="s">
        <v>177</v>
      </c>
      <c r="C99" s="48" t="s">
        <v>9</v>
      </c>
      <c r="D99" s="50">
        <v>15</v>
      </c>
      <c r="E99" s="50"/>
      <c r="F99" s="52">
        <v>214</v>
      </c>
      <c r="G99" s="52">
        <f t="shared" si="6"/>
        <v>3210</v>
      </c>
      <c r="H99" s="52">
        <v>0</v>
      </c>
      <c r="I99" s="52">
        <v>0</v>
      </c>
      <c r="J99" s="49"/>
      <c r="K99" s="73"/>
      <c r="L99" s="22"/>
      <c r="M99" s="22"/>
      <c r="N99" s="23"/>
    </row>
    <row r="100" spans="1:14" ht="24" customHeight="1">
      <c r="A100" s="48">
        <v>85</v>
      </c>
      <c r="B100" s="53" t="s">
        <v>178</v>
      </c>
      <c r="C100" s="48" t="s">
        <v>9</v>
      </c>
      <c r="D100" s="50">
        <v>15</v>
      </c>
      <c r="E100" s="50"/>
      <c r="F100" s="52">
        <v>250</v>
      </c>
      <c r="G100" s="52">
        <f t="shared" si="6"/>
        <v>3750</v>
      </c>
      <c r="H100" s="52">
        <v>0</v>
      </c>
      <c r="I100" s="52">
        <v>0</v>
      </c>
      <c r="J100" s="49"/>
      <c r="K100" s="73"/>
      <c r="L100" s="22"/>
      <c r="M100" s="22"/>
      <c r="N100" s="23"/>
    </row>
    <row r="101" spans="1:14" ht="23.25" customHeight="1">
      <c r="A101" s="48">
        <v>86</v>
      </c>
      <c r="B101" s="53" t="s">
        <v>49</v>
      </c>
      <c r="C101" s="48" t="s">
        <v>9</v>
      </c>
      <c r="D101" s="50">
        <v>15</v>
      </c>
      <c r="E101" s="50"/>
      <c r="F101" s="52">
        <v>257</v>
      </c>
      <c r="G101" s="52">
        <f t="shared" si="6"/>
        <v>3855</v>
      </c>
      <c r="H101" s="52">
        <v>0</v>
      </c>
      <c r="I101" s="52">
        <v>0</v>
      </c>
      <c r="J101" s="49"/>
      <c r="K101" s="73"/>
      <c r="L101" s="22"/>
      <c r="M101" s="22"/>
      <c r="N101" s="23"/>
    </row>
    <row r="102" spans="1:14" ht="24" customHeight="1">
      <c r="A102" s="48">
        <v>87</v>
      </c>
      <c r="B102" s="53" t="s">
        <v>50</v>
      </c>
      <c r="C102" s="48" t="s">
        <v>9</v>
      </c>
      <c r="D102" s="50">
        <v>15</v>
      </c>
      <c r="E102" s="50"/>
      <c r="F102" s="52">
        <v>367</v>
      </c>
      <c r="G102" s="52">
        <f t="shared" si="6"/>
        <v>5505</v>
      </c>
      <c r="H102" s="52">
        <v>0</v>
      </c>
      <c r="I102" s="52">
        <v>0</v>
      </c>
      <c r="J102" s="49"/>
      <c r="K102" s="73"/>
      <c r="L102" s="22"/>
      <c r="M102" s="22"/>
      <c r="N102" s="23"/>
    </row>
    <row r="103" spans="1:16" ht="23.25" customHeight="1">
      <c r="A103" s="48">
        <v>88</v>
      </c>
      <c r="B103" s="53" t="s">
        <v>179</v>
      </c>
      <c r="C103" s="48" t="s">
        <v>9</v>
      </c>
      <c r="D103" s="50">
        <v>15</v>
      </c>
      <c r="E103" s="50"/>
      <c r="F103" s="52">
        <v>290</v>
      </c>
      <c r="G103" s="52">
        <f t="shared" si="6"/>
        <v>4350</v>
      </c>
      <c r="H103" s="52">
        <v>0</v>
      </c>
      <c r="I103" s="52">
        <v>0</v>
      </c>
      <c r="J103" s="49"/>
      <c r="K103" s="73"/>
      <c r="L103" s="22"/>
      <c r="M103" s="22"/>
      <c r="N103" s="24"/>
      <c r="P103" s="31"/>
    </row>
    <row r="104" spans="1:16" ht="24" customHeight="1">
      <c r="A104" s="48">
        <v>89</v>
      </c>
      <c r="B104" s="53" t="s">
        <v>51</v>
      </c>
      <c r="C104" s="48" t="s">
        <v>9</v>
      </c>
      <c r="D104" s="50">
        <v>15</v>
      </c>
      <c r="E104" s="50"/>
      <c r="F104" s="52">
        <v>290</v>
      </c>
      <c r="G104" s="52">
        <f t="shared" si="6"/>
        <v>4350</v>
      </c>
      <c r="H104" s="52">
        <v>0</v>
      </c>
      <c r="I104" s="52">
        <v>0</v>
      </c>
      <c r="J104" s="49"/>
      <c r="K104" s="73"/>
      <c r="L104" s="22"/>
      <c r="M104" s="22"/>
      <c r="N104" s="24"/>
      <c r="P104" s="31"/>
    </row>
    <row r="105" spans="1:16" ht="20.25" customHeight="1">
      <c r="A105" s="48">
        <v>90</v>
      </c>
      <c r="B105" s="53" t="s">
        <v>52</v>
      </c>
      <c r="C105" s="48" t="s">
        <v>9</v>
      </c>
      <c r="D105" s="50">
        <v>15</v>
      </c>
      <c r="E105" s="50"/>
      <c r="F105" s="52">
        <v>266</v>
      </c>
      <c r="G105" s="52">
        <f t="shared" si="6"/>
        <v>3990</v>
      </c>
      <c r="H105" s="52">
        <v>0</v>
      </c>
      <c r="I105" s="52">
        <v>0</v>
      </c>
      <c r="J105" s="49"/>
      <c r="K105" s="73"/>
      <c r="L105" s="22"/>
      <c r="M105" s="22"/>
      <c r="N105" s="24"/>
      <c r="P105" s="31"/>
    </row>
    <row r="106" spans="1:16" ht="21" customHeight="1">
      <c r="A106" s="48">
        <v>91</v>
      </c>
      <c r="B106" s="53" t="s">
        <v>53</v>
      </c>
      <c r="C106" s="48" t="s">
        <v>9</v>
      </c>
      <c r="D106" s="50">
        <v>15</v>
      </c>
      <c r="E106" s="50"/>
      <c r="F106" s="52">
        <v>257</v>
      </c>
      <c r="G106" s="52">
        <f t="shared" si="6"/>
        <v>3855</v>
      </c>
      <c r="H106" s="52">
        <v>0</v>
      </c>
      <c r="I106" s="52">
        <v>0</v>
      </c>
      <c r="J106" s="49"/>
      <c r="K106" s="73"/>
      <c r="L106" s="22"/>
      <c r="M106" s="22"/>
      <c r="N106" s="24"/>
      <c r="P106" s="31"/>
    </row>
    <row r="107" spans="1:16" ht="21" customHeight="1">
      <c r="A107" s="48">
        <v>92</v>
      </c>
      <c r="B107" s="53" t="s">
        <v>54</v>
      </c>
      <c r="C107" s="48" t="s">
        <v>9</v>
      </c>
      <c r="D107" s="50">
        <v>15</v>
      </c>
      <c r="E107" s="50"/>
      <c r="F107" s="52">
        <v>257</v>
      </c>
      <c r="G107" s="52">
        <f t="shared" si="6"/>
        <v>3855</v>
      </c>
      <c r="H107" s="52">
        <v>0</v>
      </c>
      <c r="I107" s="52">
        <v>0</v>
      </c>
      <c r="J107" s="49"/>
      <c r="K107" s="73"/>
      <c r="L107" s="22"/>
      <c r="M107" s="22"/>
      <c r="N107" s="24"/>
      <c r="P107" s="31"/>
    </row>
    <row r="108" spans="1:16" ht="19.5" customHeight="1">
      <c r="A108" s="48">
        <v>93</v>
      </c>
      <c r="B108" s="53" t="s">
        <v>56</v>
      </c>
      <c r="C108" s="48" t="s">
        <v>9</v>
      </c>
      <c r="D108" s="50">
        <v>15</v>
      </c>
      <c r="E108" s="50"/>
      <c r="F108" s="52">
        <v>273</v>
      </c>
      <c r="G108" s="52">
        <f t="shared" si="6"/>
        <v>4095</v>
      </c>
      <c r="H108" s="52">
        <v>0</v>
      </c>
      <c r="I108" s="52">
        <v>0</v>
      </c>
      <c r="J108" s="49"/>
      <c r="K108" s="73"/>
      <c r="L108" s="22"/>
      <c r="M108" s="22"/>
      <c r="N108" s="24"/>
      <c r="P108" s="31"/>
    </row>
    <row r="109" spans="1:16" ht="18" customHeight="1">
      <c r="A109" s="48">
        <v>94</v>
      </c>
      <c r="B109" s="53" t="s">
        <v>55</v>
      </c>
      <c r="C109" s="48" t="s">
        <v>9</v>
      </c>
      <c r="D109" s="50">
        <v>15</v>
      </c>
      <c r="E109" s="50"/>
      <c r="F109" s="52">
        <v>250</v>
      </c>
      <c r="G109" s="52">
        <f t="shared" si="6"/>
        <v>3750</v>
      </c>
      <c r="H109" s="52">
        <v>0</v>
      </c>
      <c r="I109" s="52">
        <v>0</v>
      </c>
      <c r="J109" s="49"/>
      <c r="K109" s="73"/>
      <c r="L109" s="22"/>
      <c r="M109" s="22"/>
      <c r="N109" s="24"/>
      <c r="P109" s="31"/>
    </row>
    <row r="110" spans="1:16" ht="20.25" customHeight="1">
      <c r="A110" s="48">
        <v>95</v>
      </c>
      <c r="B110" s="53" t="s">
        <v>57</v>
      </c>
      <c r="C110" s="48" t="s">
        <v>9</v>
      </c>
      <c r="D110" s="50">
        <v>15</v>
      </c>
      <c r="E110" s="50"/>
      <c r="F110" s="52">
        <v>356</v>
      </c>
      <c r="G110" s="52">
        <f t="shared" si="6"/>
        <v>5340</v>
      </c>
      <c r="H110" s="52">
        <v>0</v>
      </c>
      <c r="I110" s="52">
        <v>0</v>
      </c>
      <c r="J110" s="49"/>
      <c r="K110" s="73"/>
      <c r="L110" s="22"/>
      <c r="M110" s="22"/>
      <c r="N110" s="24"/>
      <c r="P110" s="31"/>
    </row>
    <row r="111" spans="1:15" ht="23.25" customHeight="1">
      <c r="A111" s="48">
        <v>96</v>
      </c>
      <c r="B111" s="53" t="s">
        <v>127</v>
      </c>
      <c r="C111" s="48" t="s">
        <v>10</v>
      </c>
      <c r="D111" s="50">
        <v>15</v>
      </c>
      <c r="E111" s="50"/>
      <c r="F111" s="52">
        <v>355</v>
      </c>
      <c r="G111" s="52">
        <f t="shared" si="6"/>
        <v>5325</v>
      </c>
      <c r="H111" s="52">
        <v>0</v>
      </c>
      <c r="I111" s="52">
        <v>0</v>
      </c>
      <c r="J111" s="49"/>
      <c r="K111" s="73"/>
      <c r="L111" s="22"/>
      <c r="M111" s="22"/>
      <c r="N111" s="23"/>
      <c r="O111" s="31"/>
    </row>
    <row r="112" spans="1:14" ht="21.75" customHeight="1">
      <c r="A112" s="48">
        <v>97</v>
      </c>
      <c r="B112" s="53" t="s">
        <v>128</v>
      </c>
      <c r="C112" s="48" t="s">
        <v>10</v>
      </c>
      <c r="D112" s="50">
        <v>15</v>
      </c>
      <c r="E112" s="50"/>
      <c r="F112" s="52">
        <v>355</v>
      </c>
      <c r="G112" s="52">
        <f t="shared" si="6"/>
        <v>5325</v>
      </c>
      <c r="H112" s="52">
        <v>0</v>
      </c>
      <c r="I112" s="52">
        <v>0</v>
      </c>
      <c r="J112" s="49"/>
      <c r="K112" s="73"/>
      <c r="L112" s="22"/>
      <c r="M112" s="22"/>
      <c r="N112" s="23"/>
    </row>
    <row r="113" spans="1:14" ht="20.25" customHeight="1">
      <c r="A113" s="48">
        <v>98</v>
      </c>
      <c r="B113" s="53" t="s">
        <v>129</v>
      </c>
      <c r="C113" s="48" t="s">
        <v>10</v>
      </c>
      <c r="D113" s="50">
        <v>15</v>
      </c>
      <c r="E113" s="50"/>
      <c r="F113" s="52">
        <v>321</v>
      </c>
      <c r="G113" s="52">
        <f t="shared" si="6"/>
        <v>4815</v>
      </c>
      <c r="H113" s="52">
        <v>0</v>
      </c>
      <c r="I113" s="52">
        <v>0</v>
      </c>
      <c r="J113" s="49"/>
      <c r="K113" s="73"/>
      <c r="L113" s="22"/>
      <c r="M113" s="22"/>
      <c r="N113" s="23"/>
    </row>
    <row r="114" spans="1:14" ht="22.5" customHeight="1">
      <c r="A114" s="48">
        <v>99</v>
      </c>
      <c r="B114" s="53" t="s">
        <v>130</v>
      </c>
      <c r="C114" s="48" t="s">
        <v>10</v>
      </c>
      <c r="D114" s="50">
        <v>15</v>
      </c>
      <c r="E114" s="50"/>
      <c r="F114" s="52">
        <v>304</v>
      </c>
      <c r="G114" s="52">
        <f t="shared" si="6"/>
        <v>4560</v>
      </c>
      <c r="H114" s="52">
        <v>0</v>
      </c>
      <c r="I114" s="52">
        <v>0</v>
      </c>
      <c r="J114" s="49"/>
      <c r="K114" s="73"/>
      <c r="L114" s="22"/>
      <c r="M114" s="22"/>
      <c r="N114" s="23"/>
    </row>
    <row r="115" spans="1:14" ht="22.5" customHeight="1">
      <c r="A115" s="48">
        <v>100</v>
      </c>
      <c r="B115" s="53" t="s">
        <v>131</v>
      </c>
      <c r="C115" s="48" t="s">
        <v>10</v>
      </c>
      <c r="D115" s="50">
        <v>15</v>
      </c>
      <c r="E115" s="50"/>
      <c r="F115" s="52">
        <v>304</v>
      </c>
      <c r="G115" s="52">
        <f t="shared" si="6"/>
        <v>4560</v>
      </c>
      <c r="H115" s="52">
        <v>0</v>
      </c>
      <c r="I115" s="52">
        <v>0</v>
      </c>
      <c r="J115" s="49"/>
      <c r="K115" s="73"/>
      <c r="L115" s="22"/>
      <c r="M115" s="22"/>
      <c r="N115" s="23"/>
    </row>
    <row r="116" spans="1:14" ht="23.25" customHeight="1">
      <c r="A116" s="48">
        <v>101</v>
      </c>
      <c r="B116" s="53" t="s">
        <v>132</v>
      </c>
      <c r="C116" s="48" t="s">
        <v>10</v>
      </c>
      <c r="D116" s="50">
        <v>15</v>
      </c>
      <c r="E116" s="50"/>
      <c r="F116" s="52">
        <v>304</v>
      </c>
      <c r="G116" s="52">
        <f t="shared" si="6"/>
        <v>4560</v>
      </c>
      <c r="H116" s="52">
        <v>0</v>
      </c>
      <c r="I116" s="52">
        <v>0</v>
      </c>
      <c r="J116" s="49"/>
      <c r="K116" s="73"/>
      <c r="L116" s="22"/>
      <c r="M116" s="22"/>
      <c r="N116" s="23"/>
    </row>
    <row r="117" spans="1:14" ht="21.75" customHeight="1">
      <c r="A117" s="48">
        <v>102</v>
      </c>
      <c r="B117" s="53" t="s">
        <v>133</v>
      </c>
      <c r="C117" s="48" t="s">
        <v>10</v>
      </c>
      <c r="D117" s="50">
        <v>15</v>
      </c>
      <c r="E117" s="50"/>
      <c r="F117" s="52">
        <v>368</v>
      </c>
      <c r="G117" s="52">
        <f t="shared" si="6"/>
        <v>5520</v>
      </c>
      <c r="H117" s="52">
        <v>0</v>
      </c>
      <c r="I117" s="52">
        <v>0</v>
      </c>
      <c r="J117" s="49"/>
      <c r="K117" s="73"/>
      <c r="L117" s="22"/>
      <c r="M117" s="22"/>
      <c r="N117" s="23"/>
    </row>
    <row r="118" spans="1:14" ht="22.5" customHeight="1">
      <c r="A118" s="48">
        <v>103</v>
      </c>
      <c r="B118" s="53" t="s">
        <v>134</v>
      </c>
      <c r="C118" s="48" t="s">
        <v>10</v>
      </c>
      <c r="D118" s="50">
        <v>15</v>
      </c>
      <c r="E118" s="50"/>
      <c r="F118" s="52">
        <v>374</v>
      </c>
      <c r="G118" s="52">
        <f t="shared" si="6"/>
        <v>5610</v>
      </c>
      <c r="H118" s="52">
        <v>0</v>
      </c>
      <c r="I118" s="52">
        <v>0</v>
      </c>
      <c r="J118" s="49"/>
      <c r="K118" s="73"/>
      <c r="L118" s="22"/>
      <c r="M118" s="22"/>
      <c r="N118" s="23"/>
    </row>
    <row r="119" spans="1:14" ht="19.5" customHeight="1">
      <c r="A119" s="48">
        <v>104</v>
      </c>
      <c r="B119" s="53" t="s">
        <v>135</v>
      </c>
      <c r="C119" s="48" t="s">
        <v>10</v>
      </c>
      <c r="D119" s="50">
        <v>15</v>
      </c>
      <c r="E119" s="50"/>
      <c r="F119" s="52">
        <v>253</v>
      </c>
      <c r="G119" s="52">
        <f t="shared" si="6"/>
        <v>3795</v>
      </c>
      <c r="H119" s="52">
        <v>0</v>
      </c>
      <c r="I119" s="52">
        <v>0</v>
      </c>
      <c r="J119" s="49"/>
      <c r="K119" s="73"/>
      <c r="L119" s="22"/>
      <c r="M119" s="22"/>
      <c r="N119" s="23"/>
    </row>
    <row r="120" spans="1:14" ht="20.25" customHeight="1">
      <c r="A120" s="48">
        <v>105</v>
      </c>
      <c r="B120" s="53" t="s">
        <v>69</v>
      </c>
      <c r="C120" s="48" t="s">
        <v>9</v>
      </c>
      <c r="D120" s="50">
        <v>15</v>
      </c>
      <c r="E120" s="50"/>
      <c r="F120" s="52">
        <v>253</v>
      </c>
      <c r="G120" s="52">
        <f t="shared" si="6"/>
        <v>3795</v>
      </c>
      <c r="H120" s="52">
        <v>0</v>
      </c>
      <c r="I120" s="52">
        <v>0</v>
      </c>
      <c r="J120" s="49"/>
      <c r="K120" s="73"/>
      <c r="L120" s="22"/>
      <c r="M120" s="22"/>
      <c r="N120" s="23"/>
    </row>
    <row r="121" spans="1:14" ht="18.75" customHeight="1">
      <c r="A121" s="50">
        <v>106</v>
      </c>
      <c r="B121" s="53" t="s">
        <v>70</v>
      </c>
      <c r="C121" s="48" t="s">
        <v>9</v>
      </c>
      <c r="D121" s="50">
        <v>15</v>
      </c>
      <c r="E121" s="50"/>
      <c r="F121" s="52">
        <v>253</v>
      </c>
      <c r="G121" s="52">
        <f t="shared" si="6"/>
        <v>3795</v>
      </c>
      <c r="H121" s="52">
        <v>0</v>
      </c>
      <c r="I121" s="52">
        <v>0</v>
      </c>
      <c r="J121" s="49"/>
      <c r="K121" s="73"/>
      <c r="L121" s="22"/>
      <c r="M121" s="22"/>
      <c r="N121" s="23"/>
    </row>
    <row r="122" spans="1:14" ht="20.25" customHeight="1">
      <c r="A122" s="50">
        <v>107</v>
      </c>
      <c r="B122" s="53" t="s">
        <v>71</v>
      </c>
      <c r="C122" s="48" t="s">
        <v>9</v>
      </c>
      <c r="D122" s="50">
        <v>15</v>
      </c>
      <c r="E122" s="50"/>
      <c r="F122" s="52">
        <v>157</v>
      </c>
      <c r="G122" s="52">
        <f t="shared" si="6"/>
        <v>2355</v>
      </c>
      <c r="H122" s="52">
        <v>0</v>
      </c>
      <c r="I122" s="52">
        <v>0</v>
      </c>
      <c r="J122" s="49"/>
      <c r="K122" s="73"/>
      <c r="L122" s="22"/>
      <c r="M122" s="22"/>
      <c r="N122" s="23"/>
    </row>
    <row r="123" spans="1:14" ht="18" customHeight="1">
      <c r="A123" s="50">
        <v>108</v>
      </c>
      <c r="B123" s="53" t="s">
        <v>72</v>
      </c>
      <c r="C123" s="48" t="s">
        <v>9</v>
      </c>
      <c r="D123" s="50">
        <v>15</v>
      </c>
      <c r="E123" s="50"/>
      <c r="F123" s="52">
        <v>157</v>
      </c>
      <c r="G123" s="52">
        <f t="shared" si="6"/>
        <v>2355</v>
      </c>
      <c r="H123" s="52">
        <v>0</v>
      </c>
      <c r="I123" s="52">
        <v>0</v>
      </c>
      <c r="J123" s="49"/>
      <c r="K123" s="73"/>
      <c r="L123" s="22"/>
      <c r="M123" s="22"/>
      <c r="N123" s="23"/>
    </row>
    <row r="124" spans="1:14" ht="18" customHeight="1">
      <c r="A124" s="50">
        <v>109</v>
      </c>
      <c r="B124" s="53" t="s">
        <v>73</v>
      </c>
      <c r="C124" s="48" t="s">
        <v>9</v>
      </c>
      <c r="D124" s="50">
        <v>15</v>
      </c>
      <c r="E124" s="50"/>
      <c r="F124" s="52">
        <v>157</v>
      </c>
      <c r="G124" s="52">
        <f t="shared" si="6"/>
        <v>2355</v>
      </c>
      <c r="H124" s="52">
        <v>0</v>
      </c>
      <c r="I124" s="52">
        <v>0</v>
      </c>
      <c r="J124" s="49"/>
      <c r="K124" s="73"/>
      <c r="L124" s="22"/>
      <c r="M124" s="22"/>
      <c r="N124" s="23"/>
    </row>
    <row r="125" spans="1:14" ht="20.25" customHeight="1">
      <c r="A125" s="50">
        <v>110</v>
      </c>
      <c r="B125" s="53" t="s">
        <v>74</v>
      </c>
      <c r="C125" s="48" t="s">
        <v>9</v>
      </c>
      <c r="D125" s="50">
        <v>15</v>
      </c>
      <c r="E125" s="50"/>
      <c r="F125" s="52">
        <v>177</v>
      </c>
      <c r="G125" s="52">
        <f t="shared" si="6"/>
        <v>2655</v>
      </c>
      <c r="H125" s="52">
        <v>0</v>
      </c>
      <c r="I125" s="52">
        <v>0</v>
      </c>
      <c r="J125" s="49"/>
      <c r="K125" s="73"/>
      <c r="L125" s="22"/>
      <c r="M125" s="22"/>
      <c r="N125" s="23"/>
    </row>
    <row r="126" spans="1:14" s="5" customFormat="1" ht="17.25" customHeight="1">
      <c r="A126" s="61">
        <v>111</v>
      </c>
      <c r="B126" s="62" t="s">
        <v>75</v>
      </c>
      <c r="C126" s="63" t="s">
        <v>9</v>
      </c>
      <c r="D126" s="61">
        <v>1</v>
      </c>
      <c r="E126" s="61"/>
      <c r="F126" s="74">
        <v>177</v>
      </c>
      <c r="G126" s="52">
        <f t="shared" si="6"/>
        <v>177</v>
      </c>
      <c r="H126" s="52">
        <v>0</v>
      </c>
      <c r="I126" s="52">
        <v>0</v>
      </c>
      <c r="J126" s="49"/>
      <c r="K126" s="75"/>
      <c r="L126" s="25"/>
      <c r="M126" s="22"/>
      <c r="N126" s="23"/>
    </row>
    <row r="127" spans="1:14" ht="24.75" customHeight="1">
      <c r="A127" s="50">
        <v>112</v>
      </c>
      <c r="B127" s="53" t="s">
        <v>76</v>
      </c>
      <c r="C127" s="48" t="s">
        <v>9</v>
      </c>
      <c r="D127" s="50">
        <v>5</v>
      </c>
      <c r="E127" s="50"/>
      <c r="F127" s="52">
        <v>180</v>
      </c>
      <c r="G127" s="52">
        <f t="shared" si="6"/>
        <v>900</v>
      </c>
      <c r="H127" s="52">
        <v>0</v>
      </c>
      <c r="I127" s="52">
        <v>0</v>
      </c>
      <c r="J127" s="49"/>
      <c r="K127" s="73"/>
      <c r="L127" s="22"/>
      <c r="M127" s="22"/>
      <c r="N127" s="23"/>
    </row>
    <row r="128" spans="1:14" ht="23.25" customHeight="1">
      <c r="A128" s="50">
        <v>113</v>
      </c>
      <c r="B128" s="53" t="s">
        <v>77</v>
      </c>
      <c r="C128" s="48" t="s">
        <v>9</v>
      </c>
      <c r="D128" s="50">
        <v>5</v>
      </c>
      <c r="E128" s="50"/>
      <c r="F128" s="52">
        <v>209</v>
      </c>
      <c r="G128" s="52">
        <f t="shared" si="6"/>
        <v>1045</v>
      </c>
      <c r="H128" s="52">
        <v>0</v>
      </c>
      <c r="I128" s="52">
        <v>0</v>
      </c>
      <c r="J128" s="49"/>
      <c r="K128" s="73"/>
      <c r="L128" s="22"/>
      <c r="M128" s="22"/>
      <c r="N128" s="23"/>
    </row>
    <row r="129" spans="1:14" ht="26.25" customHeight="1">
      <c r="A129" s="50">
        <v>114</v>
      </c>
      <c r="B129" s="53" t="s">
        <v>78</v>
      </c>
      <c r="C129" s="48" t="s">
        <v>9</v>
      </c>
      <c r="D129" s="50">
        <v>15</v>
      </c>
      <c r="E129" s="50"/>
      <c r="F129" s="52">
        <v>186</v>
      </c>
      <c r="G129" s="52">
        <f t="shared" si="6"/>
        <v>2790</v>
      </c>
      <c r="H129" s="52">
        <v>0</v>
      </c>
      <c r="I129" s="52">
        <v>0</v>
      </c>
      <c r="J129" s="49"/>
      <c r="K129" s="73"/>
      <c r="L129" s="22"/>
      <c r="M129" s="22"/>
      <c r="N129" s="23"/>
    </row>
    <row r="130" spans="1:14" ht="23.25" customHeight="1">
      <c r="A130" s="50">
        <v>115</v>
      </c>
      <c r="B130" s="53" t="s">
        <v>79</v>
      </c>
      <c r="C130" s="48" t="s">
        <v>9</v>
      </c>
      <c r="D130" s="50">
        <v>15</v>
      </c>
      <c r="E130" s="50"/>
      <c r="F130" s="52">
        <v>832</v>
      </c>
      <c r="G130" s="52">
        <f t="shared" si="6"/>
        <v>12480</v>
      </c>
      <c r="H130" s="52">
        <v>0</v>
      </c>
      <c r="I130" s="52">
        <v>0</v>
      </c>
      <c r="J130" s="49"/>
      <c r="K130" s="76"/>
      <c r="L130" s="22"/>
      <c r="M130" s="22"/>
      <c r="N130" s="23"/>
    </row>
    <row r="131" spans="1:14" ht="21" customHeight="1">
      <c r="A131" s="50">
        <v>116</v>
      </c>
      <c r="B131" s="53" t="s">
        <v>80</v>
      </c>
      <c r="C131" s="48" t="s">
        <v>9</v>
      </c>
      <c r="D131" s="50">
        <v>15</v>
      </c>
      <c r="E131" s="50"/>
      <c r="F131" s="52">
        <v>832</v>
      </c>
      <c r="G131" s="52">
        <f t="shared" si="6"/>
        <v>12480</v>
      </c>
      <c r="H131" s="52">
        <v>0</v>
      </c>
      <c r="I131" s="52">
        <v>0</v>
      </c>
      <c r="J131" s="49"/>
      <c r="K131" s="76"/>
      <c r="L131" s="22"/>
      <c r="M131" s="22"/>
      <c r="N131" s="23"/>
    </row>
    <row r="132" spans="1:14" ht="21" customHeight="1">
      <c r="A132" s="50">
        <v>117</v>
      </c>
      <c r="B132" s="53" t="s">
        <v>81</v>
      </c>
      <c r="C132" s="48" t="s">
        <v>9</v>
      </c>
      <c r="D132" s="50">
        <v>15</v>
      </c>
      <c r="E132" s="50"/>
      <c r="F132" s="52">
        <v>799</v>
      </c>
      <c r="G132" s="52">
        <f t="shared" si="6"/>
        <v>11985</v>
      </c>
      <c r="H132" s="52">
        <v>0</v>
      </c>
      <c r="I132" s="52">
        <v>0</v>
      </c>
      <c r="J132" s="49"/>
      <c r="K132" s="76"/>
      <c r="L132" s="22"/>
      <c r="M132" s="22"/>
      <c r="N132" s="23"/>
    </row>
    <row r="133" spans="1:14" ht="21" customHeight="1">
      <c r="A133" s="50">
        <v>118</v>
      </c>
      <c r="B133" s="53" t="s">
        <v>82</v>
      </c>
      <c r="C133" s="48" t="s">
        <v>9</v>
      </c>
      <c r="D133" s="50">
        <v>15</v>
      </c>
      <c r="E133" s="50"/>
      <c r="F133" s="52">
        <v>799</v>
      </c>
      <c r="G133" s="52">
        <f t="shared" si="6"/>
        <v>11985</v>
      </c>
      <c r="H133" s="52">
        <v>0</v>
      </c>
      <c r="I133" s="52">
        <v>0</v>
      </c>
      <c r="J133" s="49"/>
      <c r="K133" s="76"/>
      <c r="L133" s="22"/>
      <c r="M133" s="22"/>
      <c r="N133" s="23"/>
    </row>
    <row r="134" spans="1:14" ht="23.25" customHeight="1">
      <c r="A134" s="50">
        <v>119</v>
      </c>
      <c r="B134" s="53" t="s">
        <v>83</v>
      </c>
      <c r="C134" s="48" t="s">
        <v>9</v>
      </c>
      <c r="D134" s="50">
        <v>15</v>
      </c>
      <c r="E134" s="50"/>
      <c r="F134" s="52">
        <v>799</v>
      </c>
      <c r="G134" s="52">
        <f t="shared" si="6"/>
        <v>11985</v>
      </c>
      <c r="H134" s="52">
        <v>0</v>
      </c>
      <c r="I134" s="52">
        <v>0</v>
      </c>
      <c r="J134" s="49"/>
      <c r="K134" s="76"/>
      <c r="L134" s="22"/>
      <c r="M134" s="22"/>
      <c r="N134" s="23"/>
    </row>
    <row r="135" spans="1:14" ht="22.5" customHeight="1">
      <c r="A135" s="50">
        <v>120</v>
      </c>
      <c r="B135" s="53" t="s">
        <v>84</v>
      </c>
      <c r="C135" s="48" t="s">
        <v>9</v>
      </c>
      <c r="D135" s="50">
        <v>15</v>
      </c>
      <c r="E135" s="50"/>
      <c r="F135" s="52">
        <v>799</v>
      </c>
      <c r="G135" s="52">
        <f t="shared" si="6"/>
        <v>11985</v>
      </c>
      <c r="H135" s="52">
        <v>0</v>
      </c>
      <c r="I135" s="52">
        <v>0</v>
      </c>
      <c r="J135" s="49"/>
      <c r="K135" s="76"/>
      <c r="L135" s="22"/>
      <c r="M135" s="22"/>
      <c r="N135" s="23"/>
    </row>
    <row r="136" spans="1:14" ht="23.25" customHeight="1">
      <c r="A136" s="50">
        <v>121</v>
      </c>
      <c r="B136" s="53" t="s">
        <v>85</v>
      </c>
      <c r="C136" s="48" t="s">
        <v>9</v>
      </c>
      <c r="D136" s="50">
        <v>15</v>
      </c>
      <c r="E136" s="50"/>
      <c r="F136" s="52">
        <v>799</v>
      </c>
      <c r="G136" s="52">
        <f t="shared" si="6"/>
        <v>11985</v>
      </c>
      <c r="H136" s="52">
        <v>0</v>
      </c>
      <c r="I136" s="52">
        <v>0</v>
      </c>
      <c r="J136" s="49"/>
      <c r="K136" s="76"/>
      <c r="L136" s="22"/>
      <c r="M136" s="22"/>
      <c r="N136" s="23"/>
    </row>
    <row r="137" spans="1:14" ht="21" customHeight="1">
      <c r="A137" s="50">
        <v>122</v>
      </c>
      <c r="B137" s="53" t="s">
        <v>86</v>
      </c>
      <c r="C137" s="48" t="s">
        <v>9</v>
      </c>
      <c r="D137" s="50">
        <v>15</v>
      </c>
      <c r="E137" s="50"/>
      <c r="F137" s="52">
        <v>860</v>
      </c>
      <c r="G137" s="52">
        <f>F137*D137</f>
        <v>12900</v>
      </c>
      <c r="H137" s="52">
        <v>0</v>
      </c>
      <c r="I137" s="52">
        <v>0</v>
      </c>
      <c r="J137" s="49"/>
      <c r="K137" s="76"/>
      <c r="L137" s="22"/>
      <c r="M137" s="22"/>
      <c r="N137" s="23"/>
    </row>
    <row r="138" spans="1:14" ht="21.75" customHeight="1">
      <c r="A138" s="50">
        <v>123</v>
      </c>
      <c r="B138" s="53" t="s">
        <v>87</v>
      </c>
      <c r="C138" s="48" t="s">
        <v>9</v>
      </c>
      <c r="D138" s="50">
        <v>15</v>
      </c>
      <c r="E138" s="50"/>
      <c r="F138" s="52">
        <v>436</v>
      </c>
      <c r="G138" s="52">
        <f t="shared" si="6"/>
        <v>6540</v>
      </c>
      <c r="H138" s="52">
        <v>0</v>
      </c>
      <c r="I138" s="52">
        <v>0</v>
      </c>
      <c r="J138" s="49"/>
      <c r="K138" s="76"/>
      <c r="L138" s="22"/>
      <c r="M138" s="22"/>
      <c r="N138" s="23"/>
    </row>
    <row r="139" spans="1:14" ht="17.25" customHeight="1">
      <c r="A139" s="50">
        <v>124</v>
      </c>
      <c r="B139" s="53" t="s">
        <v>136</v>
      </c>
      <c r="C139" s="48" t="s">
        <v>9</v>
      </c>
      <c r="D139" s="50">
        <v>15</v>
      </c>
      <c r="E139" s="50"/>
      <c r="F139" s="52">
        <v>144</v>
      </c>
      <c r="G139" s="52">
        <f t="shared" si="6"/>
        <v>2160</v>
      </c>
      <c r="H139" s="52">
        <v>0</v>
      </c>
      <c r="I139" s="52">
        <v>0</v>
      </c>
      <c r="J139" s="49"/>
      <c r="K139" s="73"/>
      <c r="L139" s="22"/>
      <c r="M139" s="22"/>
      <c r="N139" s="23"/>
    </row>
    <row r="140" spans="1:14" ht="20.25" customHeight="1">
      <c r="A140" s="50">
        <v>125</v>
      </c>
      <c r="B140" s="53" t="s">
        <v>137</v>
      </c>
      <c r="C140" s="48" t="s">
        <v>9</v>
      </c>
      <c r="D140" s="50">
        <v>15</v>
      </c>
      <c r="E140" s="50"/>
      <c r="F140" s="52">
        <v>144</v>
      </c>
      <c r="G140" s="52">
        <f t="shared" si="6"/>
        <v>2160</v>
      </c>
      <c r="H140" s="52">
        <v>0</v>
      </c>
      <c r="I140" s="52">
        <v>0</v>
      </c>
      <c r="J140" s="49"/>
      <c r="K140" s="73"/>
      <c r="L140" s="22"/>
      <c r="M140" s="22"/>
      <c r="N140" s="23"/>
    </row>
    <row r="141" spans="1:14" ht="21" customHeight="1">
      <c r="A141" s="50">
        <v>126</v>
      </c>
      <c r="B141" s="53" t="s">
        <v>138</v>
      </c>
      <c r="C141" s="48" t="s">
        <v>9</v>
      </c>
      <c r="D141" s="50">
        <v>15</v>
      </c>
      <c r="E141" s="50"/>
      <c r="F141" s="52">
        <v>258</v>
      </c>
      <c r="G141" s="52">
        <f t="shared" si="6"/>
        <v>3870</v>
      </c>
      <c r="H141" s="52">
        <v>0</v>
      </c>
      <c r="I141" s="52">
        <v>0</v>
      </c>
      <c r="J141" s="49"/>
      <c r="K141" s="73"/>
      <c r="L141" s="22"/>
      <c r="M141" s="22"/>
      <c r="N141" s="23"/>
    </row>
    <row r="142" spans="1:14" ht="19.5" customHeight="1">
      <c r="A142" s="50">
        <v>127</v>
      </c>
      <c r="B142" s="53" t="s">
        <v>229</v>
      </c>
      <c r="C142" s="48" t="s">
        <v>9</v>
      </c>
      <c r="D142" s="50" t="s">
        <v>233</v>
      </c>
      <c r="E142" s="50"/>
      <c r="F142" s="52">
        <v>277</v>
      </c>
      <c r="G142" s="52" t="e">
        <f t="shared" si="6"/>
        <v>#VALUE!</v>
      </c>
      <c r="H142" s="52">
        <v>0</v>
      </c>
      <c r="I142" s="52">
        <v>0</v>
      </c>
      <c r="J142" s="49"/>
      <c r="K142" s="73"/>
      <c r="L142" s="22"/>
      <c r="M142" s="22"/>
      <c r="N142" s="23"/>
    </row>
    <row r="143" spans="1:14" ht="24" customHeight="1">
      <c r="A143" s="50">
        <v>128</v>
      </c>
      <c r="B143" s="53" t="s">
        <v>230</v>
      </c>
      <c r="C143" s="48" t="s">
        <v>9</v>
      </c>
      <c r="D143" s="50" t="s">
        <v>233</v>
      </c>
      <c r="E143" s="50"/>
      <c r="F143" s="52">
        <v>258</v>
      </c>
      <c r="G143" s="52" t="e">
        <f t="shared" si="6"/>
        <v>#VALUE!</v>
      </c>
      <c r="H143" s="52">
        <v>0</v>
      </c>
      <c r="I143" s="52">
        <v>0</v>
      </c>
      <c r="J143" s="49"/>
      <c r="K143" s="73"/>
      <c r="L143" s="22"/>
      <c r="M143" s="22"/>
      <c r="N143" s="23"/>
    </row>
    <row r="144" spans="1:14" ht="21" customHeight="1">
      <c r="A144" s="50">
        <v>129</v>
      </c>
      <c r="B144" s="53" t="s">
        <v>231</v>
      </c>
      <c r="C144" s="48" t="s">
        <v>9</v>
      </c>
      <c r="D144" s="50" t="s">
        <v>234</v>
      </c>
      <c r="E144" s="50"/>
      <c r="F144" s="52">
        <v>258</v>
      </c>
      <c r="G144" s="52" t="e">
        <f t="shared" si="6"/>
        <v>#VALUE!</v>
      </c>
      <c r="H144" s="52">
        <v>0</v>
      </c>
      <c r="I144" s="52">
        <v>0</v>
      </c>
      <c r="J144" s="49"/>
      <c r="K144" s="73"/>
      <c r="L144" s="22"/>
      <c r="M144" s="22"/>
      <c r="N144" s="23"/>
    </row>
    <row r="145" spans="1:14" ht="21.75" customHeight="1">
      <c r="A145" s="50">
        <v>130</v>
      </c>
      <c r="B145" s="53" t="s">
        <v>232</v>
      </c>
      <c r="C145" s="48" t="s">
        <v>9</v>
      </c>
      <c r="D145" s="50" t="s">
        <v>234</v>
      </c>
      <c r="E145" s="50"/>
      <c r="F145" s="52">
        <v>258</v>
      </c>
      <c r="G145" s="52" t="e">
        <f t="shared" si="6"/>
        <v>#VALUE!</v>
      </c>
      <c r="H145" s="52">
        <v>0</v>
      </c>
      <c r="I145" s="52">
        <v>0</v>
      </c>
      <c r="J145" s="49"/>
      <c r="K145" s="73"/>
      <c r="L145" s="22"/>
      <c r="M145" s="22"/>
      <c r="N145" s="23"/>
    </row>
    <row r="146" spans="1:14" ht="21" customHeight="1">
      <c r="A146" s="50">
        <v>131</v>
      </c>
      <c r="B146" s="53" t="s">
        <v>139</v>
      </c>
      <c r="C146" s="48" t="s">
        <v>10</v>
      </c>
      <c r="D146" s="50">
        <v>10</v>
      </c>
      <c r="E146" s="50"/>
      <c r="F146" s="52">
        <v>257</v>
      </c>
      <c r="G146" s="52">
        <f t="shared" si="6"/>
        <v>2570</v>
      </c>
      <c r="H146" s="52">
        <v>0</v>
      </c>
      <c r="I146" s="52">
        <v>0</v>
      </c>
      <c r="J146" s="49"/>
      <c r="K146" s="73"/>
      <c r="L146" s="22"/>
      <c r="M146" s="22"/>
      <c r="N146" s="23"/>
    </row>
    <row r="147" spans="1:14" ht="21" customHeight="1">
      <c r="A147" s="50">
        <v>132</v>
      </c>
      <c r="B147" s="53" t="s">
        <v>140</v>
      </c>
      <c r="C147" s="48" t="s">
        <v>9</v>
      </c>
      <c r="D147" s="50">
        <v>10</v>
      </c>
      <c r="E147" s="50"/>
      <c r="F147" s="52">
        <v>257</v>
      </c>
      <c r="G147" s="52">
        <f t="shared" si="6"/>
        <v>2570</v>
      </c>
      <c r="H147" s="52">
        <v>0</v>
      </c>
      <c r="I147" s="52">
        <v>0</v>
      </c>
      <c r="J147" s="49"/>
      <c r="K147" s="73"/>
      <c r="L147" s="22"/>
      <c r="M147" s="22"/>
      <c r="N147" s="23"/>
    </row>
    <row r="148" spans="1:14" ht="21" customHeight="1">
      <c r="A148" s="50">
        <v>133</v>
      </c>
      <c r="B148" s="53" t="s">
        <v>141</v>
      </c>
      <c r="C148" s="48" t="s">
        <v>9</v>
      </c>
      <c r="D148" s="50">
        <v>10</v>
      </c>
      <c r="E148" s="50"/>
      <c r="F148" s="52">
        <v>230</v>
      </c>
      <c r="G148" s="52">
        <f t="shared" si="6"/>
        <v>2300</v>
      </c>
      <c r="H148" s="52">
        <v>0</v>
      </c>
      <c r="I148" s="52">
        <v>0</v>
      </c>
      <c r="J148" s="49"/>
      <c r="K148" s="73"/>
      <c r="L148" s="22"/>
      <c r="M148" s="22"/>
      <c r="N148" s="23"/>
    </row>
    <row r="149" spans="1:14" ht="19.5" customHeight="1">
      <c r="A149" s="50">
        <v>134</v>
      </c>
      <c r="B149" s="53" t="s">
        <v>142</v>
      </c>
      <c r="C149" s="48" t="s">
        <v>9</v>
      </c>
      <c r="D149" s="50">
        <v>10</v>
      </c>
      <c r="E149" s="50"/>
      <c r="F149" s="52">
        <v>257</v>
      </c>
      <c r="G149" s="52">
        <f t="shared" si="6"/>
        <v>2570</v>
      </c>
      <c r="H149" s="52">
        <v>0</v>
      </c>
      <c r="I149" s="52">
        <v>0</v>
      </c>
      <c r="J149" s="49"/>
      <c r="K149" s="73"/>
      <c r="L149" s="22"/>
      <c r="M149" s="22"/>
      <c r="N149" s="23"/>
    </row>
    <row r="150" spans="1:14" ht="24.75" customHeight="1">
      <c r="A150" s="50">
        <v>135</v>
      </c>
      <c r="B150" s="53" t="s">
        <v>143</v>
      </c>
      <c r="C150" s="48" t="s">
        <v>9</v>
      </c>
      <c r="D150" s="50">
        <v>5</v>
      </c>
      <c r="E150" s="50"/>
      <c r="F150" s="52">
        <v>257</v>
      </c>
      <c r="G150" s="52">
        <f t="shared" si="6"/>
        <v>1285</v>
      </c>
      <c r="H150" s="52">
        <v>0</v>
      </c>
      <c r="I150" s="52">
        <v>0</v>
      </c>
      <c r="J150" s="49"/>
      <c r="K150" s="73"/>
      <c r="L150" s="22"/>
      <c r="M150" s="22"/>
      <c r="N150" s="23"/>
    </row>
    <row r="151" spans="1:14" s="10" customFormat="1" ht="21.75" customHeight="1">
      <c r="A151" s="77"/>
      <c r="B151" s="55" t="s">
        <v>118</v>
      </c>
      <c r="C151" s="45"/>
      <c r="D151" s="45"/>
      <c r="E151" s="45"/>
      <c r="F151" s="69"/>
      <c r="G151" s="69"/>
      <c r="H151" s="78"/>
      <c r="I151" s="45"/>
      <c r="J151" s="46"/>
      <c r="K151" s="47"/>
      <c r="L151" s="26"/>
      <c r="M151" s="22"/>
      <c r="N151" s="23"/>
    </row>
    <row r="152" spans="1:14" ht="37.5">
      <c r="A152" s="50">
        <v>136</v>
      </c>
      <c r="B152" s="72" t="s">
        <v>200</v>
      </c>
      <c r="C152" s="48" t="s">
        <v>4</v>
      </c>
      <c r="D152" s="50">
        <v>3</v>
      </c>
      <c r="E152" s="50"/>
      <c r="F152" s="52">
        <v>1805</v>
      </c>
      <c r="G152" s="52">
        <f aca="true" t="shared" si="7" ref="G152:G159">F152*D152</f>
        <v>5415</v>
      </c>
      <c r="H152" s="52">
        <v>0</v>
      </c>
      <c r="I152" s="52">
        <v>0</v>
      </c>
      <c r="J152" s="49"/>
      <c r="K152" s="73"/>
      <c r="L152" s="22"/>
      <c r="M152" s="22"/>
      <c r="N152" s="23"/>
    </row>
    <row r="153" spans="1:14" s="5" customFormat="1" ht="40.5" customHeight="1">
      <c r="A153" s="61">
        <v>137</v>
      </c>
      <c r="B153" s="62" t="s">
        <v>89</v>
      </c>
      <c r="C153" s="63" t="s">
        <v>4</v>
      </c>
      <c r="D153" s="61">
        <v>2</v>
      </c>
      <c r="E153" s="61"/>
      <c r="F153" s="74">
        <v>3130</v>
      </c>
      <c r="G153" s="52">
        <f t="shared" si="7"/>
        <v>6260</v>
      </c>
      <c r="H153" s="52">
        <v>0</v>
      </c>
      <c r="I153" s="52">
        <v>0</v>
      </c>
      <c r="J153" s="49"/>
      <c r="K153" s="75"/>
      <c r="L153" s="25"/>
      <c r="M153" s="22"/>
      <c r="N153" s="23"/>
    </row>
    <row r="154" spans="1:14" s="5" customFormat="1" ht="36.75" customHeight="1">
      <c r="A154" s="61">
        <v>138</v>
      </c>
      <c r="B154" s="62" t="s">
        <v>88</v>
      </c>
      <c r="C154" s="63" t="s">
        <v>4</v>
      </c>
      <c r="D154" s="61">
        <v>2</v>
      </c>
      <c r="E154" s="61"/>
      <c r="F154" s="74">
        <v>3995</v>
      </c>
      <c r="G154" s="52">
        <f t="shared" si="7"/>
        <v>7990</v>
      </c>
      <c r="H154" s="52">
        <v>0</v>
      </c>
      <c r="I154" s="52">
        <v>0</v>
      </c>
      <c r="J154" s="49"/>
      <c r="K154" s="75"/>
      <c r="L154" s="25"/>
      <c r="M154" s="22"/>
      <c r="N154" s="23"/>
    </row>
    <row r="155" spans="1:14" s="5" customFormat="1" ht="35.25" customHeight="1">
      <c r="A155" s="61">
        <v>139</v>
      </c>
      <c r="B155" s="79" t="s">
        <v>90</v>
      </c>
      <c r="C155" s="63" t="s">
        <v>4</v>
      </c>
      <c r="D155" s="61">
        <v>3</v>
      </c>
      <c r="E155" s="61"/>
      <c r="F155" s="74">
        <v>2322</v>
      </c>
      <c r="G155" s="52">
        <f t="shared" si="7"/>
        <v>6966</v>
      </c>
      <c r="H155" s="52">
        <v>0</v>
      </c>
      <c r="I155" s="52">
        <v>0</v>
      </c>
      <c r="J155" s="49"/>
      <c r="K155" s="75"/>
      <c r="L155" s="25"/>
      <c r="M155" s="22"/>
      <c r="N155" s="23"/>
    </row>
    <row r="156" spans="1:14" s="5" customFormat="1" ht="37.5">
      <c r="A156" s="61">
        <v>140</v>
      </c>
      <c r="B156" s="62" t="s">
        <v>91</v>
      </c>
      <c r="C156" s="63" t="s">
        <v>4</v>
      </c>
      <c r="D156" s="61">
        <v>3</v>
      </c>
      <c r="E156" s="61"/>
      <c r="F156" s="74">
        <v>3362</v>
      </c>
      <c r="G156" s="52">
        <f t="shared" si="7"/>
        <v>10086</v>
      </c>
      <c r="H156" s="52">
        <v>0</v>
      </c>
      <c r="I156" s="52">
        <v>0</v>
      </c>
      <c r="J156" s="49"/>
      <c r="K156" s="75"/>
      <c r="L156" s="25"/>
      <c r="M156" s="22"/>
      <c r="N156" s="23"/>
    </row>
    <row r="157" spans="1:14" s="5" customFormat="1" ht="37.5">
      <c r="A157" s="127">
        <v>141</v>
      </c>
      <c r="B157" s="128" t="s">
        <v>92</v>
      </c>
      <c r="C157" s="114" t="s">
        <v>4</v>
      </c>
      <c r="D157" s="127">
        <v>3</v>
      </c>
      <c r="E157" s="127"/>
      <c r="F157" s="115">
        <v>4305</v>
      </c>
      <c r="G157" s="116">
        <f t="shared" si="7"/>
        <v>12915</v>
      </c>
      <c r="H157" s="116">
        <v>0</v>
      </c>
      <c r="I157" s="116">
        <v>0</v>
      </c>
      <c r="J157" s="117"/>
      <c r="K157" s="129"/>
      <c r="L157" s="25"/>
      <c r="M157" s="22"/>
      <c r="N157" s="23"/>
    </row>
    <row r="158" spans="1:14" s="5" customFormat="1" ht="50.25" customHeight="1">
      <c r="A158" s="61">
        <v>142</v>
      </c>
      <c r="B158" s="62" t="s">
        <v>144</v>
      </c>
      <c r="C158" s="63" t="s">
        <v>4</v>
      </c>
      <c r="D158" s="61">
        <v>3</v>
      </c>
      <c r="E158" s="61"/>
      <c r="F158" s="74">
        <v>1857</v>
      </c>
      <c r="G158" s="52">
        <f t="shared" si="7"/>
        <v>5571</v>
      </c>
      <c r="H158" s="52">
        <v>0</v>
      </c>
      <c r="I158" s="52">
        <v>0</v>
      </c>
      <c r="J158" s="49"/>
      <c r="K158" s="75"/>
      <c r="L158" s="25"/>
      <c r="M158" s="22"/>
      <c r="N158" s="23"/>
    </row>
    <row r="159" spans="1:14" s="5" customFormat="1" ht="35.25" customHeight="1">
      <c r="A159" s="61">
        <v>143</v>
      </c>
      <c r="B159" s="62" t="s">
        <v>93</v>
      </c>
      <c r="C159" s="63" t="s">
        <v>4</v>
      </c>
      <c r="D159" s="61">
        <v>3</v>
      </c>
      <c r="E159" s="61"/>
      <c r="F159" s="74">
        <v>72.6</v>
      </c>
      <c r="G159" s="52">
        <f t="shared" si="7"/>
        <v>217.79999999999998</v>
      </c>
      <c r="H159" s="52">
        <v>0</v>
      </c>
      <c r="I159" s="52">
        <v>0</v>
      </c>
      <c r="J159" s="49"/>
      <c r="K159" s="75"/>
      <c r="L159" s="25"/>
      <c r="M159" s="22"/>
      <c r="N159" s="23"/>
    </row>
    <row r="160" spans="1:14" s="10" customFormat="1" ht="27.75" customHeight="1">
      <c r="A160" s="80"/>
      <c r="B160" s="81" t="s">
        <v>117</v>
      </c>
      <c r="C160" s="82"/>
      <c r="D160" s="82"/>
      <c r="E160" s="82"/>
      <c r="F160" s="83"/>
      <c r="G160" s="83"/>
      <c r="H160" s="78"/>
      <c r="I160" s="82"/>
      <c r="J160" s="84"/>
      <c r="K160" s="47"/>
      <c r="L160" s="26"/>
      <c r="M160" s="22"/>
      <c r="N160" s="23"/>
    </row>
    <row r="161" spans="1:14" ht="21.75" customHeight="1">
      <c r="A161" s="50">
        <v>144</v>
      </c>
      <c r="B161" s="53" t="s">
        <v>94</v>
      </c>
      <c r="C161" s="48" t="s">
        <v>9</v>
      </c>
      <c r="D161" s="50">
        <v>5</v>
      </c>
      <c r="E161" s="50"/>
      <c r="F161" s="52">
        <v>452</v>
      </c>
      <c r="G161" s="52">
        <f aca="true" t="shared" si="8" ref="G161:G179">F161*D161</f>
        <v>2260</v>
      </c>
      <c r="H161" s="52">
        <v>0</v>
      </c>
      <c r="I161" s="52">
        <v>0</v>
      </c>
      <c r="J161" s="49"/>
      <c r="K161" s="73"/>
      <c r="L161" s="22"/>
      <c r="M161" s="22"/>
      <c r="N161" s="23"/>
    </row>
    <row r="162" spans="1:14" ht="21" customHeight="1">
      <c r="A162" s="50">
        <v>145</v>
      </c>
      <c r="B162" s="53" t="s">
        <v>95</v>
      </c>
      <c r="C162" s="48" t="s">
        <v>9</v>
      </c>
      <c r="D162" s="50">
        <v>5</v>
      </c>
      <c r="E162" s="50"/>
      <c r="F162" s="52">
        <v>452</v>
      </c>
      <c r="G162" s="52">
        <f t="shared" si="8"/>
        <v>2260</v>
      </c>
      <c r="H162" s="52">
        <v>0</v>
      </c>
      <c r="I162" s="52">
        <v>0</v>
      </c>
      <c r="J162" s="49"/>
      <c r="K162" s="73"/>
      <c r="L162" s="22"/>
      <c r="M162" s="22"/>
      <c r="N162" s="23"/>
    </row>
    <row r="163" spans="1:14" ht="19.5" customHeight="1">
      <c r="A163" s="50">
        <v>146</v>
      </c>
      <c r="B163" s="53" t="s">
        <v>96</v>
      </c>
      <c r="C163" s="48" t="s">
        <v>9</v>
      </c>
      <c r="D163" s="50">
        <v>5</v>
      </c>
      <c r="E163" s="50"/>
      <c r="F163" s="52">
        <v>452</v>
      </c>
      <c r="G163" s="52">
        <f t="shared" si="8"/>
        <v>2260</v>
      </c>
      <c r="H163" s="52">
        <v>0</v>
      </c>
      <c r="I163" s="52">
        <v>0</v>
      </c>
      <c r="J163" s="49"/>
      <c r="K163" s="73"/>
      <c r="L163" s="22"/>
      <c r="M163" s="22"/>
      <c r="N163" s="23"/>
    </row>
    <row r="164" spans="1:14" ht="21.75" customHeight="1">
      <c r="A164" s="50">
        <v>147</v>
      </c>
      <c r="B164" s="53" t="s">
        <v>97</v>
      </c>
      <c r="C164" s="48" t="s">
        <v>9</v>
      </c>
      <c r="D164" s="50">
        <v>2</v>
      </c>
      <c r="E164" s="50"/>
      <c r="F164" s="52">
        <v>452</v>
      </c>
      <c r="G164" s="52">
        <f t="shared" si="8"/>
        <v>904</v>
      </c>
      <c r="H164" s="52">
        <v>0</v>
      </c>
      <c r="I164" s="52">
        <v>0</v>
      </c>
      <c r="J164" s="49"/>
      <c r="K164" s="73"/>
      <c r="L164" s="22"/>
      <c r="M164" s="22"/>
      <c r="N164" s="23"/>
    </row>
    <row r="165" spans="1:14" ht="20.25" customHeight="1">
      <c r="A165" s="50">
        <v>148</v>
      </c>
      <c r="B165" s="53" t="s">
        <v>98</v>
      </c>
      <c r="C165" s="48" t="s">
        <v>9</v>
      </c>
      <c r="D165" s="50">
        <v>2</v>
      </c>
      <c r="E165" s="50"/>
      <c r="F165" s="52">
        <v>452</v>
      </c>
      <c r="G165" s="52">
        <f t="shared" si="8"/>
        <v>904</v>
      </c>
      <c r="H165" s="52">
        <v>0</v>
      </c>
      <c r="I165" s="52">
        <v>0</v>
      </c>
      <c r="J165" s="49"/>
      <c r="K165" s="73"/>
      <c r="L165" s="22"/>
      <c r="M165" s="22"/>
      <c r="N165" s="23"/>
    </row>
    <row r="166" spans="1:14" ht="19.5" customHeight="1">
      <c r="A166" s="50">
        <v>149</v>
      </c>
      <c r="B166" s="53" t="s">
        <v>99</v>
      </c>
      <c r="C166" s="48" t="s">
        <v>9</v>
      </c>
      <c r="D166" s="50">
        <v>5</v>
      </c>
      <c r="E166" s="50"/>
      <c r="F166" s="52">
        <v>452</v>
      </c>
      <c r="G166" s="52">
        <f t="shared" si="8"/>
        <v>2260</v>
      </c>
      <c r="H166" s="52">
        <v>0</v>
      </c>
      <c r="I166" s="52">
        <v>0</v>
      </c>
      <c r="J166" s="49"/>
      <c r="K166" s="73"/>
      <c r="L166" s="22"/>
      <c r="M166" s="22"/>
      <c r="N166" s="23"/>
    </row>
    <row r="167" spans="1:14" ht="20.25" customHeight="1">
      <c r="A167" s="50">
        <v>150</v>
      </c>
      <c r="B167" s="53" t="s">
        <v>100</v>
      </c>
      <c r="C167" s="48" t="s">
        <v>9</v>
      </c>
      <c r="D167" s="50">
        <v>2</v>
      </c>
      <c r="E167" s="50"/>
      <c r="F167" s="52">
        <v>452</v>
      </c>
      <c r="G167" s="52">
        <f t="shared" si="8"/>
        <v>904</v>
      </c>
      <c r="H167" s="52">
        <v>0</v>
      </c>
      <c r="I167" s="52">
        <v>0</v>
      </c>
      <c r="J167" s="49"/>
      <c r="K167" s="73"/>
      <c r="L167" s="22"/>
      <c r="M167" s="22"/>
      <c r="N167" s="23"/>
    </row>
    <row r="168" spans="1:14" ht="20.25" customHeight="1">
      <c r="A168" s="50">
        <v>151</v>
      </c>
      <c r="B168" s="53" t="s">
        <v>101</v>
      </c>
      <c r="C168" s="48" t="s">
        <v>9</v>
      </c>
      <c r="D168" s="50">
        <v>2</v>
      </c>
      <c r="E168" s="50"/>
      <c r="F168" s="52">
        <v>452</v>
      </c>
      <c r="G168" s="52">
        <f t="shared" si="8"/>
        <v>904</v>
      </c>
      <c r="H168" s="52">
        <v>0</v>
      </c>
      <c r="I168" s="52">
        <v>0</v>
      </c>
      <c r="J168" s="49"/>
      <c r="K168" s="73"/>
      <c r="L168" s="22"/>
      <c r="M168" s="22"/>
      <c r="N168" s="23"/>
    </row>
    <row r="169" spans="1:14" ht="21.75" customHeight="1">
      <c r="A169" s="50">
        <v>152</v>
      </c>
      <c r="B169" s="53" t="s">
        <v>102</v>
      </c>
      <c r="C169" s="48" t="s">
        <v>9</v>
      </c>
      <c r="D169" s="50">
        <v>2</v>
      </c>
      <c r="E169" s="50"/>
      <c r="F169" s="52">
        <v>588</v>
      </c>
      <c r="G169" s="52">
        <f t="shared" si="8"/>
        <v>1176</v>
      </c>
      <c r="H169" s="52">
        <v>0</v>
      </c>
      <c r="I169" s="52">
        <v>0</v>
      </c>
      <c r="J169" s="49"/>
      <c r="K169" s="73"/>
      <c r="L169" s="22"/>
      <c r="M169" s="22"/>
      <c r="N169" s="23"/>
    </row>
    <row r="170" spans="1:14" ht="23.25" customHeight="1">
      <c r="A170" s="50">
        <v>153</v>
      </c>
      <c r="B170" s="53" t="s">
        <v>103</v>
      </c>
      <c r="C170" s="48" t="s">
        <v>9</v>
      </c>
      <c r="D170" s="50">
        <v>5</v>
      </c>
      <c r="E170" s="50"/>
      <c r="F170" s="52">
        <v>827</v>
      </c>
      <c r="G170" s="52">
        <f t="shared" si="8"/>
        <v>4135</v>
      </c>
      <c r="H170" s="52">
        <v>0</v>
      </c>
      <c r="I170" s="52">
        <v>0</v>
      </c>
      <c r="J170" s="49"/>
      <c r="K170" s="73"/>
      <c r="L170" s="22"/>
      <c r="M170" s="22"/>
      <c r="N170" s="23"/>
    </row>
    <row r="171" spans="1:14" ht="24.75" customHeight="1">
      <c r="A171" s="50">
        <v>154</v>
      </c>
      <c r="B171" s="53" t="s">
        <v>235</v>
      </c>
      <c r="C171" s="48" t="s">
        <v>9</v>
      </c>
      <c r="D171" s="50">
        <v>5</v>
      </c>
      <c r="E171" s="50"/>
      <c r="F171" s="52">
        <v>827</v>
      </c>
      <c r="G171" s="52">
        <f t="shared" si="8"/>
        <v>4135</v>
      </c>
      <c r="H171" s="52">
        <v>0</v>
      </c>
      <c r="I171" s="52">
        <v>0</v>
      </c>
      <c r="J171" s="49"/>
      <c r="K171" s="73"/>
      <c r="L171" s="22"/>
      <c r="M171" s="22"/>
      <c r="N171" s="23"/>
    </row>
    <row r="172" spans="1:14" ht="24" customHeight="1">
      <c r="A172" s="50">
        <v>155</v>
      </c>
      <c r="B172" s="53" t="s">
        <v>104</v>
      </c>
      <c r="C172" s="48" t="s">
        <v>9</v>
      </c>
      <c r="D172" s="50">
        <v>5</v>
      </c>
      <c r="E172" s="50"/>
      <c r="F172" s="52">
        <v>827</v>
      </c>
      <c r="G172" s="52">
        <f t="shared" si="8"/>
        <v>4135</v>
      </c>
      <c r="H172" s="52">
        <v>0</v>
      </c>
      <c r="I172" s="52">
        <v>0</v>
      </c>
      <c r="J172" s="49"/>
      <c r="K172" s="73"/>
      <c r="L172" s="22"/>
      <c r="M172" s="22"/>
      <c r="N172" s="23"/>
    </row>
    <row r="173" spans="1:14" ht="21" customHeight="1">
      <c r="A173" s="50">
        <v>156</v>
      </c>
      <c r="B173" s="53" t="s">
        <v>236</v>
      </c>
      <c r="C173" s="48" t="s">
        <v>9</v>
      </c>
      <c r="D173" s="50">
        <v>5</v>
      </c>
      <c r="E173" s="50"/>
      <c r="F173" s="52">
        <v>827</v>
      </c>
      <c r="G173" s="52">
        <f t="shared" si="8"/>
        <v>4135</v>
      </c>
      <c r="H173" s="52">
        <v>0</v>
      </c>
      <c r="I173" s="52">
        <v>0</v>
      </c>
      <c r="J173" s="49"/>
      <c r="K173" s="73"/>
      <c r="L173" s="22"/>
      <c r="M173" s="22"/>
      <c r="N173" s="23"/>
    </row>
    <row r="174" spans="1:14" ht="20.25" customHeight="1">
      <c r="A174" s="50">
        <v>157</v>
      </c>
      <c r="B174" s="53" t="s">
        <v>237</v>
      </c>
      <c r="C174" s="48" t="s">
        <v>9</v>
      </c>
      <c r="D174" s="50">
        <v>5</v>
      </c>
      <c r="E174" s="50"/>
      <c r="F174" s="52">
        <v>827</v>
      </c>
      <c r="G174" s="52">
        <f t="shared" si="8"/>
        <v>4135</v>
      </c>
      <c r="H174" s="52">
        <v>0</v>
      </c>
      <c r="I174" s="52">
        <v>0</v>
      </c>
      <c r="J174" s="49"/>
      <c r="K174" s="73"/>
      <c r="L174" s="22"/>
      <c r="M174" s="22"/>
      <c r="N174" s="23"/>
    </row>
    <row r="175" spans="1:14" ht="18.75" customHeight="1">
      <c r="A175" s="50">
        <v>158</v>
      </c>
      <c r="B175" s="53" t="s">
        <v>238</v>
      </c>
      <c r="C175" s="48" t="s">
        <v>9</v>
      </c>
      <c r="D175" s="50">
        <v>5</v>
      </c>
      <c r="E175" s="50"/>
      <c r="F175" s="52">
        <v>827</v>
      </c>
      <c r="G175" s="52">
        <f t="shared" si="8"/>
        <v>4135</v>
      </c>
      <c r="H175" s="52">
        <v>0</v>
      </c>
      <c r="I175" s="52">
        <v>0</v>
      </c>
      <c r="J175" s="49"/>
      <c r="K175" s="73"/>
      <c r="L175" s="22"/>
      <c r="M175" s="22"/>
      <c r="N175" s="23"/>
    </row>
    <row r="176" spans="1:14" ht="21" customHeight="1">
      <c r="A176" s="50">
        <v>159</v>
      </c>
      <c r="B176" s="53" t="s">
        <v>239</v>
      </c>
      <c r="C176" s="48" t="s">
        <v>9</v>
      </c>
      <c r="D176" s="50">
        <v>5</v>
      </c>
      <c r="E176" s="50"/>
      <c r="F176" s="52">
        <v>827</v>
      </c>
      <c r="G176" s="52">
        <f t="shared" si="8"/>
        <v>4135</v>
      </c>
      <c r="H176" s="52">
        <v>0</v>
      </c>
      <c r="I176" s="52">
        <v>0</v>
      </c>
      <c r="J176" s="49"/>
      <c r="K176" s="73"/>
      <c r="L176" s="22"/>
      <c r="M176" s="22"/>
      <c r="N176" s="23"/>
    </row>
    <row r="177" spans="1:14" ht="19.5" customHeight="1">
      <c r="A177" s="50">
        <v>160</v>
      </c>
      <c r="B177" s="53" t="s">
        <v>240</v>
      </c>
      <c r="C177" s="48" t="s">
        <v>9</v>
      </c>
      <c r="D177" s="50">
        <v>5</v>
      </c>
      <c r="E177" s="50"/>
      <c r="F177" s="52">
        <v>973</v>
      </c>
      <c r="G177" s="52">
        <f t="shared" si="8"/>
        <v>4865</v>
      </c>
      <c r="H177" s="52">
        <v>0</v>
      </c>
      <c r="I177" s="52">
        <v>0</v>
      </c>
      <c r="J177" s="49"/>
      <c r="K177" s="73"/>
      <c r="L177" s="22"/>
      <c r="M177" s="22"/>
      <c r="N177" s="23"/>
    </row>
    <row r="178" spans="1:14" ht="19.5" customHeight="1">
      <c r="A178" s="50">
        <v>161</v>
      </c>
      <c r="B178" s="53" t="s">
        <v>241</v>
      </c>
      <c r="C178" s="48" t="s">
        <v>9</v>
      </c>
      <c r="D178" s="50">
        <v>5</v>
      </c>
      <c r="E178" s="50"/>
      <c r="F178" s="52">
        <v>1048</v>
      </c>
      <c r="G178" s="52">
        <f t="shared" si="8"/>
        <v>5240</v>
      </c>
      <c r="H178" s="52">
        <v>0</v>
      </c>
      <c r="I178" s="52">
        <v>0</v>
      </c>
      <c r="J178" s="49"/>
      <c r="K178" s="73"/>
      <c r="L178" s="22"/>
      <c r="M178" s="22"/>
      <c r="N178" s="23"/>
    </row>
    <row r="179" spans="1:14" ht="20.25" customHeight="1">
      <c r="A179" s="50">
        <v>162</v>
      </c>
      <c r="B179" s="85" t="s">
        <v>105</v>
      </c>
      <c r="C179" s="48" t="s">
        <v>9</v>
      </c>
      <c r="D179" s="50">
        <v>2</v>
      </c>
      <c r="E179" s="50"/>
      <c r="F179" s="52">
        <v>176</v>
      </c>
      <c r="G179" s="52">
        <f t="shared" si="8"/>
        <v>352</v>
      </c>
      <c r="H179" s="52">
        <v>0</v>
      </c>
      <c r="I179" s="52">
        <v>0</v>
      </c>
      <c r="J179" s="49"/>
      <c r="K179" s="73"/>
      <c r="L179" s="22"/>
      <c r="M179" s="22"/>
      <c r="N179" s="23"/>
    </row>
    <row r="180" spans="1:36" s="14" customFormat="1" ht="24.75" customHeight="1">
      <c r="A180" s="86"/>
      <c r="B180" s="55" t="s">
        <v>119</v>
      </c>
      <c r="C180" s="45"/>
      <c r="D180" s="45"/>
      <c r="E180" s="45"/>
      <c r="F180" s="69"/>
      <c r="G180" s="69"/>
      <c r="H180" s="78"/>
      <c r="I180" s="70"/>
      <c r="J180" s="70"/>
      <c r="K180" s="70"/>
      <c r="L180" s="19"/>
      <c r="M180" s="27"/>
      <c r="N180" s="23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3"/>
      <c r="AD180" s="13"/>
      <c r="AE180" s="13"/>
      <c r="AF180" s="13"/>
      <c r="AG180" s="13"/>
      <c r="AH180" s="13"/>
      <c r="AI180" s="13"/>
      <c r="AJ180" s="13"/>
    </row>
    <row r="181" spans="1:14" ht="21" customHeight="1">
      <c r="A181" s="50">
        <v>163</v>
      </c>
      <c r="B181" s="53" t="s">
        <v>145</v>
      </c>
      <c r="C181" s="48" t="s">
        <v>10</v>
      </c>
      <c r="D181" s="50">
        <v>4</v>
      </c>
      <c r="E181" s="50"/>
      <c r="F181" s="52">
        <v>630</v>
      </c>
      <c r="G181" s="52">
        <f aca="true" t="shared" si="9" ref="G181:G227">F181*D181</f>
        <v>2520</v>
      </c>
      <c r="H181" s="52">
        <v>0</v>
      </c>
      <c r="I181" s="52">
        <v>0</v>
      </c>
      <c r="J181" s="49"/>
      <c r="K181" s="73"/>
      <c r="L181" s="22"/>
      <c r="M181" s="22"/>
      <c r="N181" s="23"/>
    </row>
    <row r="182" spans="1:14" ht="20.25" customHeight="1">
      <c r="A182" s="50">
        <v>164</v>
      </c>
      <c r="B182" s="53" t="s">
        <v>146</v>
      </c>
      <c r="C182" s="48" t="s">
        <v>10</v>
      </c>
      <c r="D182" s="50">
        <v>4</v>
      </c>
      <c r="E182" s="50"/>
      <c r="F182" s="52">
        <v>851</v>
      </c>
      <c r="G182" s="52">
        <f t="shared" si="9"/>
        <v>3404</v>
      </c>
      <c r="H182" s="52">
        <v>0</v>
      </c>
      <c r="I182" s="52">
        <v>0</v>
      </c>
      <c r="J182" s="49"/>
      <c r="K182" s="73"/>
      <c r="L182" s="22"/>
      <c r="M182" s="22"/>
      <c r="N182" s="23"/>
    </row>
    <row r="183" spans="1:14" ht="21.75" customHeight="1">
      <c r="A183" s="50">
        <v>165</v>
      </c>
      <c r="B183" s="53" t="s">
        <v>147</v>
      </c>
      <c r="C183" s="48" t="s">
        <v>10</v>
      </c>
      <c r="D183" s="50">
        <v>4</v>
      </c>
      <c r="E183" s="50"/>
      <c r="F183" s="52">
        <v>851</v>
      </c>
      <c r="G183" s="52">
        <f t="shared" si="9"/>
        <v>3404</v>
      </c>
      <c r="H183" s="52">
        <v>0</v>
      </c>
      <c r="I183" s="52">
        <v>0</v>
      </c>
      <c r="J183" s="49"/>
      <c r="K183" s="73"/>
      <c r="L183" s="22"/>
      <c r="M183" s="22"/>
      <c r="N183" s="23"/>
    </row>
    <row r="184" spans="1:14" ht="20.25" customHeight="1">
      <c r="A184" s="50">
        <v>166</v>
      </c>
      <c r="B184" s="53" t="s">
        <v>242</v>
      </c>
      <c r="C184" s="48" t="s">
        <v>9</v>
      </c>
      <c r="D184" s="50" t="s">
        <v>243</v>
      </c>
      <c r="E184" s="50"/>
      <c r="F184" s="52">
        <v>677</v>
      </c>
      <c r="G184" s="52" t="e">
        <f t="shared" si="9"/>
        <v>#VALUE!</v>
      </c>
      <c r="H184" s="52">
        <v>0</v>
      </c>
      <c r="I184" s="52">
        <v>0</v>
      </c>
      <c r="J184" s="49"/>
      <c r="K184" s="73"/>
      <c r="L184" s="22"/>
      <c r="M184" s="22"/>
      <c r="N184" s="23"/>
    </row>
    <row r="185" spans="1:14" ht="22.5" customHeight="1">
      <c r="A185" s="50">
        <v>167</v>
      </c>
      <c r="B185" s="53" t="s">
        <v>148</v>
      </c>
      <c r="C185" s="48" t="s">
        <v>9</v>
      </c>
      <c r="D185" s="50">
        <v>5</v>
      </c>
      <c r="E185" s="50"/>
      <c r="F185" s="52">
        <v>823</v>
      </c>
      <c r="G185" s="52">
        <f t="shared" si="9"/>
        <v>4115</v>
      </c>
      <c r="H185" s="52">
        <v>0</v>
      </c>
      <c r="I185" s="52">
        <v>0</v>
      </c>
      <c r="J185" s="49"/>
      <c r="K185" s="73"/>
      <c r="L185" s="22"/>
      <c r="M185" s="22"/>
      <c r="N185" s="23"/>
    </row>
    <row r="186" spans="1:14" s="5" customFormat="1" ht="21" customHeight="1">
      <c r="A186" s="61">
        <v>168</v>
      </c>
      <c r="B186" s="62" t="s">
        <v>149</v>
      </c>
      <c r="C186" s="63" t="s">
        <v>9</v>
      </c>
      <c r="D186" s="61">
        <v>1</v>
      </c>
      <c r="E186" s="61"/>
      <c r="F186" s="74">
        <v>232</v>
      </c>
      <c r="G186" s="52">
        <f t="shared" si="9"/>
        <v>232</v>
      </c>
      <c r="H186" s="52">
        <v>0</v>
      </c>
      <c r="I186" s="52">
        <v>0</v>
      </c>
      <c r="J186" s="49"/>
      <c r="K186" s="75"/>
      <c r="L186" s="25"/>
      <c r="M186" s="22"/>
      <c r="N186" s="23"/>
    </row>
    <row r="187" spans="1:14" s="5" customFormat="1" ht="24" customHeight="1">
      <c r="A187" s="61">
        <v>169</v>
      </c>
      <c r="B187" s="62" t="s">
        <v>150</v>
      </c>
      <c r="C187" s="63" t="s">
        <v>9</v>
      </c>
      <c r="D187" s="61">
        <v>1</v>
      </c>
      <c r="E187" s="61"/>
      <c r="F187" s="74">
        <v>188</v>
      </c>
      <c r="G187" s="52">
        <f t="shared" si="9"/>
        <v>188</v>
      </c>
      <c r="H187" s="52">
        <v>0</v>
      </c>
      <c r="I187" s="52">
        <v>0</v>
      </c>
      <c r="J187" s="49"/>
      <c r="K187" s="75"/>
      <c r="L187" s="25"/>
      <c r="M187" s="22"/>
      <c r="N187" s="23"/>
    </row>
    <row r="188" spans="1:14" ht="21.75" customHeight="1">
      <c r="A188" s="50">
        <v>170</v>
      </c>
      <c r="B188" s="53" t="s">
        <v>151</v>
      </c>
      <c r="C188" s="48" t="s">
        <v>9</v>
      </c>
      <c r="D188" s="50">
        <v>4</v>
      </c>
      <c r="E188" s="50"/>
      <c r="F188" s="52">
        <v>201</v>
      </c>
      <c r="G188" s="52">
        <f t="shared" si="9"/>
        <v>804</v>
      </c>
      <c r="H188" s="52">
        <v>0</v>
      </c>
      <c r="I188" s="52">
        <v>0</v>
      </c>
      <c r="J188" s="49"/>
      <c r="K188" s="73"/>
      <c r="L188" s="22"/>
      <c r="M188" s="22"/>
      <c r="N188" s="23"/>
    </row>
    <row r="189" spans="1:14" ht="23.25" customHeight="1">
      <c r="A189" s="50">
        <v>171</v>
      </c>
      <c r="B189" s="53" t="s">
        <v>152</v>
      </c>
      <c r="C189" s="48" t="s">
        <v>9</v>
      </c>
      <c r="D189" s="50">
        <v>8</v>
      </c>
      <c r="E189" s="50"/>
      <c r="F189" s="52">
        <v>145</v>
      </c>
      <c r="G189" s="52">
        <f t="shared" si="9"/>
        <v>1160</v>
      </c>
      <c r="H189" s="52">
        <v>0</v>
      </c>
      <c r="I189" s="52">
        <v>0</v>
      </c>
      <c r="J189" s="49"/>
      <c r="K189" s="73"/>
      <c r="L189" s="22"/>
      <c r="M189" s="22"/>
      <c r="N189" s="23"/>
    </row>
    <row r="190" spans="1:14" ht="37.5">
      <c r="A190" s="50">
        <v>172</v>
      </c>
      <c r="B190" s="53" t="s">
        <v>201</v>
      </c>
      <c r="C190" s="48" t="s">
        <v>9</v>
      </c>
      <c r="D190" s="50" t="s">
        <v>202</v>
      </c>
      <c r="E190" s="50"/>
      <c r="F190" s="52">
        <v>143</v>
      </c>
      <c r="G190" s="52" t="e">
        <f t="shared" si="9"/>
        <v>#VALUE!</v>
      </c>
      <c r="H190" s="52">
        <v>0</v>
      </c>
      <c r="I190" s="52">
        <v>0</v>
      </c>
      <c r="J190" s="49"/>
      <c r="K190" s="73"/>
      <c r="L190" s="22"/>
      <c r="M190" s="22"/>
      <c r="N190" s="23"/>
    </row>
    <row r="191" spans="1:14" ht="24" customHeight="1">
      <c r="A191" s="50">
        <v>173</v>
      </c>
      <c r="B191" s="53" t="s">
        <v>153</v>
      </c>
      <c r="C191" s="48" t="s">
        <v>9</v>
      </c>
      <c r="D191" s="50">
        <v>10</v>
      </c>
      <c r="E191" s="50"/>
      <c r="F191" s="52">
        <v>198</v>
      </c>
      <c r="G191" s="52">
        <f t="shared" si="9"/>
        <v>1980</v>
      </c>
      <c r="H191" s="52">
        <v>0</v>
      </c>
      <c r="I191" s="52">
        <v>0</v>
      </c>
      <c r="J191" s="49"/>
      <c r="K191" s="73"/>
      <c r="L191" s="22"/>
      <c r="M191" s="22"/>
      <c r="N191" s="23"/>
    </row>
    <row r="192" spans="1:14" ht="24" customHeight="1">
      <c r="A192" s="50">
        <v>174</v>
      </c>
      <c r="B192" s="53" t="s">
        <v>154</v>
      </c>
      <c r="C192" s="48" t="s">
        <v>9</v>
      </c>
      <c r="D192" s="50">
        <v>5</v>
      </c>
      <c r="E192" s="50"/>
      <c r="F192" s="52">
        <v>212</v>
      </c>
      <c r="G192" s="52">
        <f t="shared" si="9"/>
        <v>1060</v>
      </c>
      <c r="H192" s="52">
        <v>0</v>
      </c>
      <c r="I192" s="52">
        <v>0</v>
      </c>
      <c r="J192" s="49"/>
      <c r="K192" s="73"/>
      <c r="L192" s="22"/>
      <c r="M192" s="22"/>
      <c r="N192" s="23"/>
    </row>
    <row r="193" spans="1:14" ht="21.75" customHeight="1">
      <c r="A193" s="50">
        <v>175</v>
      </c>
      <c r="B193" s="53" t="s">
        <v>244</v>
      </c>
      <c r="C193" s="48" t="s">
        <v>9</v>
      </c>
      <c r="D193" s="50" t="s">
        <v>246</v>
      </c>
      <c r="E193" s="50"/>
      <c r="F193" s="52">
        <v>215</v>
      </c>
      <c r="G193" s="52" t="e">
        <f t="shared" si="9"/>
        <v>#VALUE!</v>
      </c>
      <c r="H193" s="52">
        <v>0</v>
      </c>
      <c r="I193" s="52">
        <v>0</v>
      </c>
      <c r="J193" s="49"/>
      <c r="K193" s="73"/>
      <c r="L193" s="22"/>
      <c r="M193" s="22"/>
      <c r="N193" s="23"/>
    </row>
    <row r="194" spans="1:14" ht="22.5" customHeight="1">
      <c r="A194" s="50">
        <v>176</v>
      </c>
      <c r="B194" s="53" t="s">
        <v>245</v>
      </c>
      <c r="C194" s="48" t="s">
        <v>9</v>
      </c>
      <c r="D194" s="50" t="s">
        <v>246</v>
      </c>
      <c r="E194" s="50"/>
      <c r="F194" s="52">
        <v>293</v>
      </c>
      <c r="G194" s="52" t="e">
        <f t="shared" si="9"/>
        <v>#VALUE!</v>
      </c>
      <c r="H194" s="52">
        <v>0</v>
      </c>
      <c r="I194" s="52">
        <v>0</v>
      </c>
      <c r="J194" s="49"/>
      <c r="K194" s="73"/>
      <c r="L194" s="22"/>
      <c r="M194" s="22"/>
      <c r="N194" s="23"/>
    </row>
    <row r="195" spans="1:14" ht="19.5" customHeight="1">
      <c r="A195" s="50">
        <v>177</v>
      </c>
      <c r="B195" s="49" t="s">
        <v>247</v>
      </c>
      <c r="C195" s="48" t="s">
        <v>9</v>
      </c>
      <c r="D195" s="48" t="s">
        <v>234</v>
      </c>
      <c r="E195" s="48"/>
      <c r="F195" s="52">
        <v>235</v>
      </c>
      <c r="G195" s="52" t="e">
        <f t="shared" si="9"/>
        <v>#VALUE!</v>
      </c>
      <c r="H195" s="52">
        <v>0</v>
      </c>
      <c r="I195" s="52">
        <v>0</v>
      </c>
      <c r="J195" s="49"/>
      <c r="K195" s="87"/>
      <c r="L195" s="22"/>
      <c r="M195" s="22"/>
      <c r="N195" s="23"/>
    </row>
    <row r="196" spans="1:14" ht="24.75" customHeight="1">
      <c r="A196" s="50">
        <v>178</v>
      </c>
      <c r="B196" s="49" t="s">
        <v>248</v>
      </c>
      <c r="C196" s="48" t="s">
        <v>9</v>
      </c>
      <c r="D196" s="48" t="s">
        <v>246</v>
      </c>
      <c r="E196" s="48"/>
      <c r="F196" s="52">
        <v>226</v>
      </c>
      <c r="G196" s="52" t="e">
        <f t="shared" si="9"/>
        <v>#VALUE!</v>
      </c>
      <c r="H196" s="52">
        <v>0</v>
      </c>
      <c r="I196" s="52">
        <v>0</v>
      </c>
      <c r="J196" s="49"/>
      <c r="K196" s="87"/>
      <c r="L196" s="22"/>
      <c r="M196" s="22"/>
      <c r="N196" s="23"/>
    </row>
    <row r="197" spans="1:14" ht="21.75" customHeight="1">
      <c r="A197" s="50">
        <v>179</v>
      </c>
      <c r="B197" s="49" t="s">
        <v>249</v>
      </c>
      <c r="C197" s="48" t="s">
        <v>9</v>
      </c>
      <c r="D197" s="48" t="s">
        <v>250</v>
      </c>
      <c r="E197" s="48"/>
      <c r="F197" s="52">
        <v>320</v>
      </c>
      <c r="G197" s="52" t="e">
        <f t="shared" si="9"/>
        <v>#VALUE!</v>
      </c>
      <c r="H197" s="52">
        <v>0</v>
      </c>
      <c r="I197" s="52">
        <v>0</v>
      </c>
      <c r="J197" s="49"/>
      <c r="K197" s="87"/>
      <c r="L197" s="22"/>
      <c r="M197" s="22"/>
      <c r="N197" s="23"/>
    </row>
    <row r="198" spans="1:14" s="5" customFormat="1" ht="23.25" customHeight="1">
      <c r="A198" s="61">
        <v>180</v>
      </c>
      <c r="B198" s="88" t="s">
        <v>155</v>
      </c>
      <c r="C198" s="63" t="s">
        <v>9</v>
      </c>
      <c r="D198" s="63">
        <v>1</v>
      </c>
      <c r="E198" s="63"/>
      <c r="F198" s="74">
        <v>193</v>
      </c>
      <c r="G198" s="52">
        <f t="shared" si="9"/>
        <v>193</v>
      </c>
      <c r="H198" s="52">
        <v>0</v>
      </c>
      <c r="I198" s="52">
        <v>0</v>
      </c>
      <c r="J198" s="49"/>
      <c r="K198" s="89"/>
      <c r="L198" s="25"/>
      <c r="M198" s="22"/>
      <c r="N198" s="23"/>
    </row>
    <row r="199" spans="1:14" s="5" customFormat="1" ht="29.25" customHeight="1">
      <c r="A199" s="61">
        <v>181</v>
      </c>
      <c r="B199" s="88" t="s">
        <v>156</v>
      </c>
      <c r="C199" s="63" t="s">
        <v>9</v>
      </c>
      <c r="D199" s="63">
        <v>1</v>
      </c>
      <c r="E199" s="63"/>
      <c r="F199" s="74">
        <v>216</v>
      </c>
      <c r="G199" s="52">
        <f t="shared" si="9"/>
        <v>216</v>
      </c>
      <c r="H199" s="52">
        <v>0</v>
      </c>
      <c r="I199" s="52">
        <v>0</v>
      </c>
      <c r="J199" s="49"/>
      <c r="K199" s="89"/>
      <c r="L199" s="25"/>
      <c r="M199" s="22"/>
      <c r="N199" s="23"/>
    </row>
    <row r="200" spans="1:14" s="5" customFormat="1" ht="37.5">
      <c r="A200" s="61">
        <v>182</v>
      </c>
      <c r="B200" s="88" t="s">
        <v>251</v>
      </c>
      <c r="C200" s="63" t="s">
        <v>9</v>
      </c>
      <c r="D200" s="63">
        <v>1</v>
      </c>
      <c r="E200" s="63"/>
      <c r="F200" s="74">
        <v>238</v>
      </c>
      <c r="G200" s="52">
        <f t="shared" si="9"/>
        <v>238</v>
      </c>
      <c r="H200" s="52">
        <v>0</v>
      </c>
      <c r="I200" s="52">
        <v>0</v>
      </c>
      <c r="J200" s="49"/>
      <c r="K200" s="89"/>
      <c r="L200" s="25"/>
      <c r="M200" s="22"/>
      <c r="N200" s="23"/>
    </row>
    <row r="201" spans="1:14" s="5" customFormat="1" ht="36" customHeight="1">
      <c r="A201" s="61">
        <v>183</v>
      </c>
      <c r="B201" s="88" t="s">
        <v>157</v>
      </c>
      <c r="C201" s="63" t="s">
        <v>9</v>
      </c>
      <c r="D201" s="63">
        <v>1</v>
      </c>
      <c r="E201" s="63"/>
      <c r="F201" s="74">
        <v>238</v>
      </c>
      <c r="G201" s="52">
        <f t="shared" si="9"/>
        <v>238</v>
      </c>
      <c r="H201" s="52">
        <v>0</v>
      </c>
      <c r="I201" s="52">
        <v>0</v>
      </c>
      <c r="J201" s="49"/>
      <c r="K201" s="89"/>
      <c r="L201" s="25"/>
      <c r="M201" s="22"/>
      <c r="N201" s="23"/>
    </row>
    <row r="202" spans="1:14" s="5" customFormat="1" ht="22.5" customHeight="1">
      <c r="A202" s="61">
        <v>184</v>
      </c>
      <c r="B202" s="88" t="s">
        <v>158</v>
      </c>
      <c r="C202" s="63" t="s">
        <v>9</v>
      </c>
      <c r="D202" s="63">
        <v>15</v>
      </c>
      <c r="E202" s="63"/>
      <c r="F202" s="74">
        <v>70</v>
      </c>
      <c r="G202" s="52">
        <f t="shared" si="9"/>
        <v>1050</v>
      </c>
      <c r="H202" s="52">
        <v>0</v>
      </c>
      <c r="I202" s="52">
        <v>0</v>
      </c>
      <c r="J202" s="49"/>
      <c r="K202" s="90"/>
      <c r="L202" s="25"/>
      <c r="M202" s="22"/>
      <c r="N202" s="23"/>
    </row>
    <row r="203" spans="1:14" s="5" customFormat="1" ht="21" customHeight="1">
      <c r="A203" s="61">
        <v>185</v>
      </c>
      <c r="B203" s="88" t="s">
        <v>159</v>
      </c>
      <c r="C203" s="63" t="s">
        <v>9</v>
      </c>
      <c r="D203" s="63">
        <v>15</v>
      </c>
      <c r="E203" s="63"/>
      <c r="F203" s="74">
        <v>84</v>
      </c>
      <c r="G203" s="52">
        <f t="shared" si="9"/>
        <v>1260</v>
      </c>
      <c r="H203" s="52">
        <v>0</v>
      </c>
      <c r="I203" s="52">
        <v>0</v>
      </c>
      <c r="J203" s="49"/>
      <c r="K203" s="89"/>
      <c r="L203" s="25"/>
      <c r="M203" s="22"/>
      <c r="N203" s="23"/>
    </row>
    <row r="204" spans="1:14" s="5" customFormat="1" ht="37.5">
      <c r="A204" s="61">
        <v>186</v>
      </c>
      <c r="B204" s="88" t="s">
        <v>252</v>
      </c>
      <c r="C204" s="63" t="s">
        <v>9</v>
      </c>
      <c r="D204" s="63">
        <v>10</v>
      </c>
      <c r="E204" s="63"/>
      <c r="F204" s="74">
        <v>201</v>
      </c>
      <c r="G204" s="52">
        <f t="shared" si="9"/>
        <v>2010</v>
      </c>
      <c r="H204" s="52">
        <v>0</v>
      </c>
      <c r="I204" s="52">
        <v>0</v>
      </c>
      <c r="J204" s="49"/>
      <c r="K204" s="89"/>
      <c r="L204" s="25"/>
      <c r="M204" s="22"/>
      <c r="N204" s="23"/>
    </row>
    <row r="205" spans="1:14" s="5" customFormat="1" ht="24" customHeight="1">
      <c r="A205" s="61">
        <v>187</v>
      </c>
      <c r="B205" s="88" t="s">
        <v>160</v>
      </c>
      <c r="C205" s="63" t="s">
        <v>9</v>
      </c>
      <c r="D205" s="63">
        <v>1</v>
      </c>
      <c r="E205" s="63"/>
      <c r="F205" s="74">
        <v>260</v>
      </c>
      <c r="G205" s="52">
        <f t="shared" si="9"/>
        <v>260</v>
      </c>
      <c r="H205" s="52">
        <v>0</v>
      </c>
      <c r="I205" s="52">
        <v>0</v>
      </c>
      <c r="J205" s="49"/>
      <c r="K205" s="89"/>
      <c r="L205" s="25"/>
      <c r="M205" s="22"/>
      <c r="N205" s="23"/>
    </row>
    <row r="206" spans="1:14" s="5" customFormat="1" ht="36" customHeight="1">
      <c r="A206" s="61">
        <v>188</v>
      </c>
      <c r="B206" s="91" t="s">
        <v>180</v>
      </c>
      <c r="C206" s="63" t="s">
        <v>9</v>
      </c>
      <c r="D206" s="63" t="s">
        <v>181</v>
      </c>
      <c r="E206" s="63"/>
      <c r="F206" s="74">
        <v>50.8</v>
      </c>
      <c r="G206" s="52" t="e">
        <f t="shared" si="9"/>
        <v>#VALUE!</v>
      </c>
      <c r="H206" s="52">
        <v>0</v>
      </c>
      <c r="I206" s="52">
        <v>0</v>
      </c>
      <c r="J206" s="49"/>
      <c r="K206" s="89"/>
      <c r="L206" s="25"/>
      <c r="M206" s="22"/>
      <c r="N206" s="23"/>
    </row>
    <row r="207" spans="1:14" s="5" customFormat="1" ht="37.5" customHeight="1">
      <c r="A207" s="61">
        <v>189</v>
      </c>
      <c r="B207" s="88" t="s">
        <v>182</v>
      </c>
      <c r="C207" s="63" t="s">
        <v>9</v>
      </c>
      <c r="D207" s="63" t="s">
        <v>183</v>
      </c>
      <c r="E207" s="63"/>
      <c r="F207" s="74">
        <v>80.8</v>
      </c>
      <c r="G207" s="52" t="e">
        <f t="shared" si="9"/>
        <v>#VALUE!</v>
      </c>
      <c r="H207" s="52">
        <v>0</v>
      </c>
      <c r="I207" s="52">
        <v>0</v>
      </c>
      <c r="J207" s="49"/>
      <c r="K207" s="89"/>
      <c r="L207" s="25"/>
      <c r="M207" s="22"/>
      <c r="N207" s="23"/>
    </row>
    <row r="208" spans="1:14" s="5" customFormat="1" ht="36" customHeight="1">
      <c r="A208" s="61">
        <v>190</v>
      </c>
      <c r="B208" s="88" t="s">
        <v>184</v>
      </c>
      <c r="C208" s="63" t="s">
        <v>9</v>
      </c>
      <c r="D208" s="63" t="s">
        <v>185</v>
      </c>
      <c r="E208" s="63"/>
      <c r="F208" s="74">
        <v>67.7</v>
      </c>
      <c r="G208" s="52" t="e">
        <f t="shared" si="9"/>
        <v>#VALUE!</v>
      </c>
      <c r="H208" s="52">
        <v>0</v>
      </c>
      <c r="I208" s="52">
        <v>0</v>
      </c>
      <c r="J208" s="49"/>
      <c r="K208" s="89"/>
      <c r="L208" s="25"/>
      <c r="M208" s="22"/>
      <c r="N208" s="23"/>
    </row>
    <row r="209" spans="1:14" s="5" customFormat="1" ht="33.75" customHeight="1">
      <c r="A209" s="61">
        <v>191</v>
      </c>
      <c r="B209" s="88" t="s">
        <v>161</v>
      </c>
      <c r="C209" s="63" t="s">
        <v>9</v>
      </c>
      <c r="D209" s="63">
        <v>2</v>
      </c>
      <c r="E209" s="63"/>
      <c r="F209" s="74">
        <v>205</v>
      </c>
      <c r="G209" s="52">
        <f t="shared" si="9"/>
        <v>410</v>
      </c>
      <c r="H209" s="52">
        <v>0</v>
      </c>
      <c r="I209" s="52">
        <v>0</v>
      </c>
      <c r="J209" s="49"/>
      <c r="K209" s="89"/>
      <c r="L209" s="25"/>
      <c r="M209" s="22"/>
      <c r="N209" s="23"/>
    </row>
    <row r="210" spans="1:14" s="5" customFormat="1" ht="37.5">
      <c r="A210" s="61">
        <v>192</v>
      </c>
      <c r="B210" s="88" t="s">
        <v>186</v>
      </c>
      <c r="C210" s="112" t="s">
        <v>189</v>
      </c>
      <c r="D210" s="63" t="s">
        <v>190</v>
      </c>
      <c r="E210" s="63"/>
      <c r="F210" s="74">
        <v>214</v>
      </c>
      <c r="G210" s="52" t="e">
        <f t="shared" si="9"/>
        <v>#VALUE!</v>
      </c>
      <c r="H210" s="52">
        <v>0</v>
      </c>
      <c r="I210" s="52">
        <v>0</v>
      </c>
      <c r="J210" s="49"/>
      <c r="K210" s="89"/>
      <c r="L210" s="25"/>
      <c r="M210" s="22"/>
      <c r="N210" s="23"/>
    </row>
    <row r="211" spans="1:14" ht="37.5">
      <c r="A211" s="50">
        <v>193</v>
      </c>
      <c r="B211" s="49" t="s">
        <v>187</v>
      </c>
      <c r="C211" s="112" t="s">
        <v>188</v>
      </c>
      <c r="D211" s="48" t="s">
        <v>191</v>
      </c>
      <c r="E211" s="48"/>
      <c r="F211" s="52">
        <v>107</v>
      </c>
      <c r="G211" s="52" t="e">
        <f t="shared" si="9"/>
        <v>#VALUE!</v>
      </c>
      <c r="H211" s="52">
        <v>0</v>
      </c>
      <c r="I211" s="52">
        <v>0</v>
      </c>
      <c r="J211" s="49"/>
      <c r="K211" s="87"/>
      <c r="L211" s="22"/>
      <c r="M211" s="22"/>
      <c r="N211" s="23"/>
    </row>
    <row r="212" spans="1:14" ht="37.5">
      <c r="A212" s="50">
        <v>194</v>
      </c>
      <c r="B212" s="49" t="s">
        <v>116</v>
      </c>
      <c r="C212" s="112" t="s">
        <v>189</v>
      </c>
      <c r="D212" s="48" t="s">
        <v>190</v>
      </c>
      <c r="E212" s="48"/>
      <c r="F212" s="52">
        <v>214</v>
      </c>
      <c r="G212" s="52" t="e">
        <f t="shared" si="9"/>
        <v>#VALUE!</v>
      </c>
      <c r="H212" s="52">
        <v>0</v>
      </c>
      <c r="I212" s="52">
        <v>0</v>
      </c>
      <c r="J212" s="49"/>
      <c r="K212" s="87"/>
      <c r="L212" s="22"/>
      <c r="M212" s="22"/>
      <c r="N212" s="23"/>
    </row>
    <row r="213" spans="1:14" ht="21" customHeight="1">
      <c r="A213" s="50">
        <v>195</v>
      </c>
      <c r="B213" s="49" t="s">
        <v>162</v>
      </c>
      <c r="C213" s="48" t="s">
        <v>9</v>
      </c>
      <c r="D213" s="48">
        <v>1</v>
      </c>
      <c r="E213" s="48"/>
      <c r="F213" s="52">
        <v>700</v>
      </c>
      <c r="G213" s="52">
        <f t="shared" si="9"/>
        <v>700</v>
      </c>
      <c r="H213" s="52">
        <v>0</v>
      </c>
      <c r="I213" s="52">
        <v>0</v>
      </c>
      <c r="J213" s="49"/>
      <c r="K213" s="87"/>
      <c r="L213" s="22"/>
      <c r="M213" s="22"/>
      <c r="N213" s="23"/>
    </row>
    <row r="214" spans="1:14" s="5" customFormat="1" ht="30" customHeight="1">
      <c r="A214" s="61">
        <v>196</v>
      </c>
      <c r="B214" s="88" t="s">
        <v>163</v>
      </c>
      <c r="C214" s="63" t="s">
        <v>9</v>
      </c>
      <c r="D214" s="63">
        <v>1</v>
      </c>
      <c r="E214" s="63"/>
      <c r="F214" s="74">
        <v>214</v>
      </c>
      <c r="G214" s="52">
        <f t="shared" si="9"/>
        <v>214</v>
      </c>
      <c r="H214" s="52">
        <v>0</v>
      </c>
      <c r="I214" s="52">
        <v>0</v>
      </c>
      <c r="J214" s="49"/>
      <c r="K214" s="89"/>
      <c r="L214" s="25"/>
      <c r="M214" s="22"/>
      <c r="N214" s="23"/>
    </row>
    <row r="215" spans="1:14" s="5" customFormat="1" ht="24.75" customHeight="1">
      <c r="A215" s="61">
        <v>197</v>
      </c>
      <c r="B215" s="88" t="s">
        <v>6</v>
      </c>
      <c r="C215" s="63" t="s">
        <v>9</v>
      </c>
      <c r="D215" s="63">
        <v>1</v>
      </c>
      <c r="E215" s="63"/>
      <c r="F215" s="74">
        <v>498</v>
      </c>
      <c r="G215" s="52">
        <f t="shared" si="9"/>
        <v>498</v>
      </c>
      <c r="H215" s="52">
        <v>0</v>
      </c>
      <c r="I215" s="52">
        <v>0</v>
      </c>
      <c r="J215" s="49"/>
      <c r="K215" s="89"/>
      <c r="L215" s="25"/>
      <c r="M215" s="22"/>
      <c r="N215" s="23"/>
    </row>
    <row r="216" spans="1:14" s="5" customFormat="1" ht="18.75" customHeight="1">
      <c r="A216" s="61">
        <v>198</v>
      </c>
      <c r="B216" s="92" t="s">
        <v>7</v>
      </c>
      <c r="C216" s="93" t="s">
        <v>15</v>
      </c>
      <c r="D216" s="63">
        <v>1</v>
      </c>
      <c r="E216" s="63"/>
      <c r="F216" s="74">
        <v>272</v>
      </c>
      <c r="G216" s="52">
        <f t="shared" si="9"/>
        <v>272</v>
      </c>
      <c r="H216" s="52">
        <v>0</v>
      </c>
      <c r="I216" s="52">
        <v>0</v>
      </c>
      <c r="J216" s="49"/>
      <c r="K216" s="89"/>
      <c r="L216" s="25"/>
      <c r="M216" s="22"/>
      <c r="N216" s="23"/>
    </row>
    <row r="217" spans="1:14" s="5" customFormat="1" ht="27.75" customHeight="1">
      <c r="A217" s="61">
        <v>199</v>
      </c>
      <c r="B217" s="92" t="s">
        <v>8</v>
      </c>
      <c r="C217" s="63" t="s">
        <v>4</v>
      </c>
      <c r="D217" s="63">
        <v>1</v>
      </c>
      <c r="E217" s="63"/>
      <c r="F217" s="74">
        <v>272</v>
      </c>
      <c r="G217" s="52">
        <f t="shared" si="9"/>
        <v>272</v>
      </c>
      <c r="H217" s="52">
        <v>0</v>
      </c>
      <c r="I217" s="52">
        <v>0</v>
      </c>
      <c r="J217" s="49"/>
      <c r="K217" s="89"/>
      <c r="L217" s="25"/>
      <c r="M217" s="22"/>
      <c r="N217" s="23"/>
    </row>
    <row r="218" spans="1:14" s="5" customFormat="1" ht="34.5" customHeight="1">
      <c r="A218" s="61">
        <v>200</v>
      </c>
      <c r="B218" s="88" t="s">
        <v>171</v>
      </c>
      <c r="C218" s="63" t="s">
        <v>9</v>
      </c>
      <c r="D218" s="63">
        <v>1</v>
      </c>
      <c r="E218" s="63"/>
      <c r="F218" s="74">
        <v>757</v>
      </c>
      <c r="G218" s="52">
        <f t="shared" si="9"/>
        <v>757</v>
      </c>
      <c r="H218" s="52">
        <v>0</v>
      </c>
      <c r="I218" s="52">
        <v>0</v>
      </c>
      <c r="J218" s="49"/>
      <c r="K218" s="89"/>
      <c r="L218" s="25"/>
      <c r="M218" s="22"/>
      <c r="N218" s="23"/>
    </row>
    <row r="219" spans="1:14" s="5" customFormat="1" ht="34.5" customHeight="1">
      <c r="A219" s="61">
        <v>201</v>
      </c>
      <c r="B219" s="113" t="s">
        <v>172</v>
      </c>
      <c r="C219" s="114" t="s">
        <v>9</v>
      </c>
      <c r="D219" s="114">
        <v>1</v>
      </c>
      <c r="E219" s="114"/>
      <c r="F219" s="115">
        <v>757</v>
      </c>
      <c r="G219" s="116">
        <f t="shared" si="9"/>
        <v>757</v>
      </c>
      <c r="H219" s="116">
        <v>0</v>
      </c>
      <c r="I219" s="116">
        <v>0</v>
      </c>
      <c r="J219" s="117"/>
      <c r="K219" s="118"/>
      <c r="L219" s="25"/>
      <c r="M219" s="22"/>
      <c r="N219" s="23"/>
    </row>
    <row r="220" spans="1:14" s="5" customFormat="1" ht="32.25" customHeight="1">
      <c r="A220" s="61">
        <v>202</v>
      </c>
      <c r="B220" s="88" t="s">
        <v>173</v>
      </c>
      <c r="C220" s="63" t="s">
        <v>9</v>
      </c>
      <c r="D220" s="63">
        <v>1</v>
      </c>
      <c r="E220" s="63"/>
      <c r="F220" s="74">
        <v>249</v>
      </c>
      <c r="G220" s="52">
        <f t="shared" si="9"/>
        <v>249</v>
      </c>
      <c r="H220" s="52">
        <v>0</v>
      </c>
      <c r="I220" s="52">
        <v>0</v>
      </c>
      <c r="J220" s="49"/>
      <c r="K220" s="89"/>
      <c r="L220" s="25"/>
      <c r="M220" s="22"/>
      <c r="N220" s="23"/>
    </row>
    <row r="221" spans="1:14" s="5" customFormat="1" ht="29.25" customHeight="1">
      <c r="A221" s="61">
        <v>203</v>
      </c>
      <c r="B221" s="88" t="s">
        <v>174</v>
      </c>
      <c r="C221" s="63" t="s">
        <v>9</v>
      </c>
      <c r="D221" s="63">
        <v>1</v>
      </c>
      <c r="E221" s="63"/>
      <c r="F221" s="74">
        <v>249</v>
      </c>
      <c r="G221" s="52">
        <f t="shared" si="9"/>
        <v>249</v>
      </c>
      <c r="H221" s="52">
        <v>0</v>
      </c>
      <c r="I221" s="52">
        <v>0</v>
      </c>
      <c r="J221" s="49"/>
      <c r="K221" s="89"/>
      <c r="L221" s="25"/>
      <c r="M221" s="22"/>
      <c r="N221" s="23"/>
    </row>
    <row r="222" spans="1:14" s="5" customFormat="1" ht="36" customHeight="1">
      <c r="A222" s="94">
        <v>204</v>
      </c>
      <c r="B222" s="88" t="s">
        <v>203</v>
      </c>
      <c r="C222" s="63" t="s">
        <v>9</v>
      </c>
      <c r="D222" s="63">
        <v>3</v>
      </c>
      <c r="E222" s="63"/>
      <c r="F222" s="74">
        <v>249</v>
      </c>
      <c r="G222" s="52">
        <f t="shared" si="9"/>
        <v>747</v>
      </c>
      <c r="H222" s="52">
        <v>0</v>
      </c>
      <c r="I222" s="52">
        <v>0</v>
      </c>
      <c r="J222" s="49"/>
      <c r="K222" s="89"/>
      <c r="L222" s="25"/>
      <c r="M222" s="22"/>
      <c r="N222" s="23"/>
    </row>
    <row r="223" spans="1:14" s="5" customFormat="1" ht="39.75" customHeight="1">
      <c r="A223" s="61">
        <v>205</v>
      </c>
      <c r="B223" s="88" t="s">
        <v>175</v>
      </c>
      <c r="C223" s="63" t="s">
        <v>9</v>
      </c>
      <c r="D223" s="63">
        <v>3</v>
      </c>
      <c r="E223" s="63"/>
      <c r="F223" s="74">
        <v>249</v>
      </c>
      <c r="G223" s="52">
        <f t="shared" si="9"/>
        <v>747</v>
      </c>
      <c r="H223" s="52">
        <v>0</v>
      </c>
      <c r="I223" s="52">
        <v>0</v>
      </c>
      <c r="J223" s="49"/>
      <c r="K223" s="89"/>
      <c r="L223" s="25"/>
      <c r="M223" s="22"/>
      <c r="N223" s="23"/>
    </row>
    <row r="224" spans="1:14" s="5" customFormat="1" ht="49.5" customHeight="1">
      <c r="A224" s="61">
        <v>206</v>
      </c>
      <c r="B224" s="88" t="s">
        <v>164</v>
      </c>
      <c r="C224" s="63" t="s">
        <v>9</v>
      </c>
      <c r="D224" s="63">
        <v>3</v>
      </c>
      <c r="E224" s="63"/>
      <c r="F224" s="74">
        <v>630</v>
      </c>
      <c r="G224" s="52">
        <f t="shared" si="9"/>
        <v>1890</v>
      </c>
      <c r="H224" s="52">
        <v>0</v>
      </c>
      <c r="I224" s="52">
        <v>0</v>
      </c>
      <c r="J224" s="49"/>
      <c r="K224" s="89"/>
      <c r="L224" s="25"/>
      <c r="M224" s="22"/>
      <c r="N224" s="23"/>
    </row>
    <row r="225" spans="1:14" s="5" customFormat="1" ht="47.25" customHeight="1">
      <c r="A225" s="61">
        <v>207</v>
      </c>
      <c r="B225" s="88" t="s">
        <v>165</v>
      </c>
      <c r="C225" s="63" t="s">
        <v>9</v>
      </c>
      <c r="D225" s="63">
        <v>3</v>
      </c>
      <c r="E225" s="63"/>
      <c r="F225" s="74">
        <v>1452</v>
      </c>
      <c r="G225" s="52">
        <f t="shared" si="9"/>
        <v>4356</v>
      </c>
      <c r="H225" s="52">
        <v>0</v>
      </c>
      <c r="I225" s="52">
        <v>0</v>
      </c>
      <c r="J225" s="49"/>
      <c r="K225" s="89"/>
      <c r="L225" s="25"/>
      <c r="M225" s="22"/>
      <c r="N225" s="23"/>
    </row>
    <row r="226" spans="1:14" s="5" customFormat="1" ht="47.25" customHeight="1">
      <c r="A226" s="61">
        <v>208</v>
      </c>
      <c r="B226" s="88" t="s">
        <v>166</v>
      </c>
      <c r="C226" s="63" t="s">
        <v>9</v>
      </c>
      <c r="D226" s="63">
        <v>2</v>
      </c>
      <c r="E226" s="63"/>
      <c r="F226" s="74">
        <v>1452</v>
      </c>
      <c r="G226" s="52">
        <f t="shared" si="9"/>
        <v>2904</v>
      </c>
      <c r="H226" s="52">
        <v>0</v>
      </c>
      <c r="I226" s="52">
        <v>0</v>
      </c>
      <c r="J226" s="49"/>
      <c r="K226" s="89"/>
      <c r="L226" s="25"/>
      <c r="M226" s="22"/>
      <c r="N226" s="23"/>
    </row>
    <row r="227" spans="1:14" s="5" customFormat="1" ht="31.5" customHeight="1">
      <c r="A227" s="61">
        <v>209</v>
      </c>
      <c r="B227" s="88" t="s">
        <v>167</v>
      </c>
      <c r="C227" s="63" t="s">
        <v>9</v>
      </c>
      <c r="D227" s="63">
        <v>2</v>
      </c>
      <c r="E227" s="63"/>
      <c r="F227" s="74">
        <v>399</v>
      </c>
      <c r="G227" s="52">
        <f t="shared" si="9"/>
        <v>798</v>
      </c>
      <c r="H227" s="52">
        <v>0</v>
      </c>
      <c r="I227" s="52">
        <v>0</v>
      </c>
      <c r="J227" s="49"/>
      <c r="K227" s="89"/>
      <c r="L227" s="25"/>
      <c r="M227" s="22"/>
      <c r="N227" s="23"/>
    </row>
    <row r="228" spans="1:14" ht="21" customHeight="1">
      <c r="A228" s="61">
        <v>210</v>
      </c>
      <c r="B228" s="88" t="s">
        <v>168</v>
      </c>
      <c r="C228" s="63" t="s">
        <v>9</v>
      </c>
      <c r="D228" s="63">
        <v>2</v>
      </c>
      <c r="E228" s="95"/>
      <c r="F228" s="95"/>
      <c r="G228" s="96"/>
      <c r="H228" s="52">
        <v>0</v>
      </c>
      <c r="I228" s="52">
        <v>0</v>
      </c>
      <c r="J228" s="97"/>
      <c r="K228" s="47"/>
      <c r="L228" s="22"/>
      <c r="M228" s="37"/>
      <c r="N228" s="37"/>
    </row>
    <row r="229" spans="1:14" ht="37.5">
      <c r="A229" s="61">
        <v>211</v>
      </c>
      <c r="B229" s="88" t="s">
        <v>204</v>
      </c>
      <c r="C229" s="63" t="s">
        <v>9</v>
      </c>
      <c r="D229" s="63">
        <v>2</v>
      </c>
      <c r="E229" s="98"/>
      <c r="F229" s="98"/>
      <c r="G229" s="98"/>
      <c r="H229" s="52">
        <v>0</v>
      </c>
      <c r="I229" s="52">
        <v>0</v>
      </c>
      <c r="J229" s="47"/>
      <c r="K229" s="47"/>
      <c r="L229" s="22"/>
      <c r="M229" s="21"/>
      <c r="N229" s="21"/>
    </row>
    <row r="230" spans="1:14" ht="37.5">
      <c r="A230" s="61">
        <v>212</v>
      </c>
      <c r="B230" s="88" t="s">
        <v>205</v>
      </c>
      <c r="C230" s="63" t="s">
        <v>9</v>
      </c>
      <c r="D230" s="63">
        <v>2</v>
      </c>
      <c r="E230" s="99"/>
      <c r="F230" s="99"/>
      <c r="G230" s="100"/>
      <c r="H230" s="52">
        <v>0</v>
      </c>
      <c r="I230" s="52">
        <v>0</v>
      </c>
      <c r="J230" s="101"/>
      <c r="K230" s="47"/>
      <c r="L230" s="21"/>
      <c r="M230" s="21"/>
      <c r="N230" s="21"/>
    </row>
    <row r="231" spans="1:14" ht="35.25" customHeight="1">
      <c r="A231" s="61">
        <v>213</v>
      </c>
      <c r="B231" s="88" t="s">
        <v>206</v>
      </c>
      <c r="C231" s="63" t="s">
        <v>9</v>
      </c>
      <c r="D231" s="63">
        <v>2</v>
      </c>
      <c r="E231" s="98"/>
      <c r="F231" s="98"/>
      <c r="G231" s="98"/>
      <c r="H231" s="52">
        <v>0</v>
      </c>
      <c r="I231" s="52">
        <v>0</v>
      </c>
      <c r="J231" s="47"/>
      <c r="K231" s="47"/>
      <c r="L231" s="21"/>
      <c r="M231" s="21"/>
      <c r="N231" s="21"/>
    </row>
    <row r="232" spans="1:14" ht="40.5" customHeight="1">
      <c r="A232" s="102"/>
      <c r="B232" s="102"/>
      <c r="C232" s="102"/>
      <c r="D232" s="102"/>
      <c r="E232" s="102"/>
      <c r="F232" s="102"/>
      <c r="G232" s="102"/>
      <c r="H232" s="102"/>
      <c r="I232" s="103" t="s">
        <v>169</v>
      </c>
      <c r="J232" s="104"/>
      <c r="K232" s="102"/>
      <c r="L232" s="21"/>
      <c r="M232" s="21"/>
      <c r="N232" s="21"/>
    </row>
    <row r="233" spans="1:14" ht="42.75" customHeight="1">
      <c r="A233" s="28"/>
      <c r="B233" s="123" t="s">
        <v>170</v>
      </c>
      <c r="C233" s="123"/>
      <c r="D233" s="123"/>
      <c r="E233" s="123"/>
      <c r="F233" s="123"/>
      <c r="G233" s="123"/>
      <c r="H233" s="123"/>
      <c r="I233" s="123"/>
      <c r="J233" s="29"/>
      <c r="K233" s="21"/>
      <c r="L233" s="21"/>
      <c r="M233" s="21"/>
      <c r="N233" s="21"/>
    </row>
    <row r="234" spans="1:14" ht="15">
      <c r="A234" s="28"/>
      <c r="B234" s="29"/>
      <c r="C234" s="30"/>
      <c r="D234" s="29"/>
      <c r="E234" s="29"/>
      <c r="F234" s="29"/>
      <c r="G234" s="29"/>
      <c r="H234" s="29"/>
      <c r="I234" s="29"/>
      <c r="J234" s="29"/>
      <c r="K234" s="21"/>
      <c r="L234" s="21"/>
      <c r="M234" s="21"/>
      <c r="N234" s="21"/>
    </row>
    <row r="235" spans="1:14" ht="15">
      <c r="A235" s="28"/>
      <c r="B235" s="29"/>
      <c r="C235" s="30"/>
      <c r="D235" s="29"/>
      <c r="E235" s="29"/>
      <c r="F235" s="29"/>
      <c r="G235" s="29"/>
      <c r="H235" s="29"/>
      <c r="I235" s="29"/>
      <c r="J235" s="29"/>
      <c r="K235" s="21"/>
      <c r="L235" s="21"/>
      <c r="M235" s="21"/>
      <c r="N235" s="21"/>
    </row>
    <row r="236" spans="1:14" ht="15">
      <c r="A236" s="28"/>
      <c r="B236" s="29"/>
      <c r="C236" s="30"/>
      <c r="D236" s="21"/>
      <c r="E236" s="21"/>
      <c r="F236" s="21"/>
      <c r="G236" s="21"/>
      <c r="H236" s="29"/>
      <c r="I236" s="29"/>
      <c r="J236" s="29"/>
      <c r="K236" s="21"/>
      <c r="L236" s="21"/>
      <c r="M236" s="21"/>
      <c r="N236" s="21"/>
    </row>
    <row r="237" spans="1:14" ht="15">
      <c r="A237" s="28"/>
      <c r="B237" s="29"/>
      <c r="C237" s="30"/>
      <c r="D237" s="21"/>
      <c r="E237" s="21"/>
      <c r="F237" s="21"/>
      <c r="G237" s="21"/>
      <c r="H237" s="29"/>
      <c r="I237" s="29"/>
      <c r="J237" s="29"/>
      <c r="K237" s="21"/>
      <c r="L237" s="21"/>
      <c r="M237" s="21"/>
      <c r="N237" s="21"/>
    </row>
    <row r="238" spans="1:14" ht="15">
      <c r="A238" s="28"/>
      <c r="B238" s="29"/>
      <c r="C238" s="30"/>
      <c r="D238" s="29"/>
      <c r="E238" s="29"/>
      <c r="F238" s="29"/>
      <c r="G238" s="29"/>
      <c r="H238" s="29"/>
      <c r="I238" s="29"/>
      <c r="J238" s="28"/>
      <c r="K238" s="21"/>
      <c r="L238" s="21"/>
      <c r="M238" s="21"/>
      <c r="N238" s="21"/>
    </row>
    <row r="239" spans="1:11" ht="15">
      <c r="A239" s="28"/>
      <c r="B239" s="21" t="s">
        <v>18</v>
      </c>
      <c r="C239" s="39"/>
      <c r="D239" s="29"/>
      <c r="E239" s="29"/>
      <c r="F239" s="29"/>
      <c r="G239" s="29"/>
      <c r="H239" s="29"/>
      <c r="I239" s="29"/>
      <c r="J239" s="29"/>
      <c r="K239" s="21"/>
    </row>
    <row r="240" spans="1:11" ht="18">
      <c r="A240" s="28"/>
      <c r="B240" s="107" t="s">
        <v>19</v>
      </c>
      <c r="C240" s="39"/>
      <c r="D240" s="29"/>
      <c r="E240" s="29"/>
      <c r="F240" s="29"/>
      <c r="G240" s="29"/>
      <c r="H240" s="29"/>
      <c r="I240" s="29"/>
      <c r="J240" s="29"/>
      <c r="K240" s="21"/>
    </row>
    <row r="241" spans="1:11" ht="15">
      <c r="A241" s="28"/>
      <c r="B241" s="21"/>
      <c r="C241" s="39"/>
      <c r="D241" s="29"/>
      <c r="E241" s="29"/>
      <c r="F241" s="29"/>
      <c r="G241" s="29"/>
      <c r="H241" s="29"/>
      <c r="I241" s="29"/>
      <c r="J241" s="29"/>
      <c r="K241" s="21"/>
    </row>
    <row r="242" spans="1:11" ht="15">
      <c r="A242" s="28"/>
      <c r="B242" s="29"/>
      <c r="C242" s="30"/>
      <c r="D242" s="29"/>
      <c r="E242" s="29"/>
      <c r="F242" s="29"/>
      <c r="G242" s="29"/>
      <c r="H242" s="29"/>
      <c r="I242" s="29"/>
      <c r="J242" s="29"/>
      <c r="K242" s="21"/>
    </row>
    <row r="243" spans="1:10" ht="11.25">
      <c r="A243" s="4"/>
      <c r="B243" s="3"/>
      <c r="C243" s="7"/>
      <c r="D243" s="3"/>
      <c r="E243" s="3"/>
      <c r="F243" s="3"/>
      <c r="G243" s="3"/>
      <c r="H243" s="3"/>
      <c r="I243" s="3"/>
      <c r="J243" s="3"/>
    </row>
    <row r="244" spans="1:10" ht="11.25">
      <c r="A244" s="4"/>
      <c r="B244" s="3"/>
      <c r="C244" s="7"/>
      <c r="D244" s="3"/>
      <c r="E244" s="3"/>
      <c r="F244" s="3"/>
      <c r="G244" s="3"/>
      <c r="H244" s="3"/>
      <c r="I244" s="3"/>
      <c r="J244" s="3"/>
    </row>
  </sheetData>
  <sheetProtection/>
  <mergeCells count="3">
    <mergeCell ref="A3:I4"/>
    <mergeCell ref="B233:I233"/>
    <mergeCell ref="A62:K62"/>
  </mergeCells>
  <hyperlinks>
    <hyperlink ref="B13" r:id="rId1" tooltip="R&amp;D Systems - MAB749 - Rat anti mouse  TNF-beta /TNFSF1 Monoclonal Antibody" display="http://www.biokom.com.pl/odczynniki/show/661836"/>
  </hyperlinks>
  <printOptions horizontalCentered="1"/>
  <pageMargins left="0.25" right="0.25" top="0.75" bottom="0.75" header="0.3" footer="0.3"/>
  <pageSetup firstPageNumber="1" useFirstPageNumber="1" horizontalDpi="600" verticalDpi="600" orientation="landscape" paperSize="9" scale="52" r:id="rId2"/>
  <rowBreaks count="6" manualBreakCount="6">
    <brk id="33" max="10" man="1"/>
    <brk id="61" max="10" man="1"/>
    <brk id="98" max="10" man="1"/>
    <brk id="143" max="9" man="1"/>
    <brk id="179" max="9" man="1"/>
    <brk id="21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Kamil Pilipiuk</cp:lastModifiedBy>
  <cp:lastPrinted>2023-08-31T08:03:54Z</cp:lastPrinted>
  <dcterms:created xsi:type="dcterms:W3CDTF">2002-11-08T11:04:29Z</dcterms:created>
  <dcterms:modified xsi:type="dcterms:W3CDTF">2023-10-04T11:01:07Z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-88867102</vt:i4>
  </property>
  <property fmtid="{D5CDD505-2E9C-101B-9397-08002B2CF9AE}" pid="3" name="_NewReviewCycle">
    <vt:lpwstr/>
  </property>
  <property fmtid="{D5CDD505-2E9C-101B-9397-08002B2CF9AE}" pid="4" name="_EmailSubject">
    <vt:lpwstr>RD</vt:lpwstr>
  </property>
  <property fmtid="{D5CDD505-2E9C-101B-9397-08002B2CF9AE}" pid="5" name="_AuthorEmail">
    <vt:lpwstr>ziarek@biokom.com.pl</vt:lpwstr>
  </property>
  <property fmtid="{D5CDD505-2E9C-101B-9397-08002B2CF9AE}" pid="6" name="_AuthorEmailDisplayName">
    <vt:lpwstr>Adrian Ziarek</vt:lpwstr>
  </property>
  <property fmtid="{D5CDD505-2E9C-101B-9397-08002B2CF9AE}" pid="7" name="_ReviewingToolsShownOnce">
    <vt:lpwstr/>
  </property>
</Properties>
</file>