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3\POWYŻEJ 130000\270.1.12.2023_UL2\270.1.12.2023_Załączniki\Załącznik nr 1\"/>
    </mc:Choice>
  </mc:AlternateContent>
  <xr:revisionPtr revIDLastSave="0" documentId="13_ncr:1_{D3065D8B-6CB6-483E-9A52-81C5EA2A42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7" i="2" l="1"/>
  <c r="I76" i="2"/>
  <c r="I75" i="2"/>
  <c r="I74" i="2"/>
  <c r="I73" i="2"/>
  <c r="K73" i="2" s="1"/>
  <c r="L73" i="2" s="1"/>
  <c r="I72" i="2"/>
  <c r="I71" i="2"/>
  <c r="I70" i="2"/>
  <c r="K70" i="2" s="1"/>
  <c r="L70" i="2" s="1"/>
  <c r="I69" i="2"/>
  <c r="K69" i="2" s="1"/>
  <c r="L69" i="2" s="1"/>
  <c r="I68" i="2"/>
  <c r="K68" i="2" s="1"/>
  <c r="I67" i="2"/>
  <c r="K67" i="2" s="1"/>
  <c r="L67" i="2" s="1"/>
  <c r="I66" i="2"/>
  <c r="K66" i="2" s="1"/>
  <c r="L66" i="2" s="1"/>
  <c r="I65" i="2"/>
  <c r="K65" i="2" s="1"/>
  <c r="L65" i="2" s="1"/>
  <c r="I64" i="2"/>
  <c r="I63" i="2"/>
  <c r="I62" i="2"/>
  <c r="I61" i="2"/>
  <c r="K61" i="2" s="1"/>
  <c r="L61" i="2" s="1"/>
  <c r="I60" i="2"/>
  <c r="K60" i="2" s="1"/>
  <c r="I59" i="2"/>
  <c r="I58" i="2"/>
  <c r="K58" i="2" s="1"/>
  <c r="L58" i="2" s="1"/>
  <c r="I57" i="2"/>
  <c r="K57" i="2" s="1"/>
  <c r="L57" i="2" s="1"/>
  <c r="I56" i="2"/>
  <c r="I55" i="2"/>
  <c r="I54" i="2"/>
  <c r="K54" i="2" s="1"/>
  <c r="I53" i="2"/>
  <c r="K53" i="2" s="1"/>
  <c r="L53" i="2" s="1"/>
  <c r="I52" i="2"/>
  <c r="K52" i="2" s="1"/>
  <c r="I51" i="2"/>
  <c r="K51" i="2" s="1"/>
  <c r="L51" i="2" s="1"/>
  <c r="I50" i="2"/>
  <c r="K50" i="2" s="1"/>
  <c r="L50" i="2" s="1"/>
  <c r="I47" i="2"/>
  <c r="K47" i="2" s="1"/>
  <c r="I42" i="2"/>
  <c r="I37" i="2"/>
  <c r="I32" i="2"/>
  <c r="K62" i="2" l="1"/>
  <c r="L62" i="2" s="1"/>
  <c r="L47" i="2"/>
  <c r="K59" i="2"/>
  <c r="L59" i="2" s="1"/>
  <c r="F78" i="2"/>
  <c r="L54" i="2"/>
  <c r="K32" i="2"/>
  <c r="L32" i="2" s="1"/>
  <c r="K76" i="2"/>
  <c r="L76" i="2" s="1"/>
  <c r="K37" i="2"/>
  <c r="L37" i="2" s="1"/>
  <c r="L52" i="2"/>
  <c r="K55" i="2"/>
  <c r="L55" i="2" s="1"/>
  <c r="L60" i="2"/>
  <c r="K63" i="2"/>
  <c r="L63" i="2" s="1"/>
  <c r="L68" i="2"/>
  <c r="K71" i="2"/>
  <c r="L71" i="2" s="1"/>
  <c r="K74" i="2"/>
  <c r="L74" i="2" s="1"/>
  <c r="K77" i="2"/>
  <c r="L77" i="2" s="1"/>
  <c r="K42" i="2"/>
  <c r="L42" i="2" s="1"/>
  <c r="K56" i="2"/>
  <c r="L56" i="2" s="1"/>
  <c r="K64" i="2"/>
  <c r="L64" i="2" s="1"/>
  <c r="K72" i="2"/>
  <c r="L72" i="2" s="1"/>
  <c r="K75" i="2"/>
  <c r="L75" i="2" s="1"/>
  <c r="F79" i="2" l="1"/>
  <c r="B26" i="2" s="1"/>
</calcChain>
</file>

<file path=xl/sharedStrings.xml><?xml version="1.0" encoding="utf-8"?>
<sst xmlns="http://schemas.openxmlformats.org/spreadsheetml/2006/main" count="216" uniqueCount="138">
  <si>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</si>
  <si>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</si>
  <si>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</si>
  <si>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</si>
  <si>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</si>
  <si>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</si>
  <si>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</si>
  <si>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</si>
  <si>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</si>
  <si>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</si>
  <si>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</si>
  <si>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</si>
  <si>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</si>
  <si>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</si>
  <si>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</si>
  <si>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103</t>
  </si>
  <si>
    <t>SAD-BRYŁ</t>
  </si>
  <si>
    <t>Sadzenie sadzonek z zakrytym systemem korzeniowym</t>
  </si>
  <si>
    <t>TSZT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</si>
  <si>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</si>
  <si>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</si>
  <si>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</si>
  <si>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</si>
  <si>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</si>
  <si>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</si>
  <si>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</si>
  <si>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</si>
  <si>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</si>
  <si>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</si>
  <si>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</si>
  <si>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</si>
  <si>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</si>
  <si>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</si>
  <si>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</si>
  <si>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</si>
  <si>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127</t>
  </si>
  <si>
    <t>ZAB-UPAK</t>
  </si>
  <si>
    <t>Zabezpieczenie upraw przed zwierzyną przez pakułowanie drzewek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</si>
  <si>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</si>
  <si>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</si>
  <si>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</si>
  <si>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</si>
  <si>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</si>
  <si>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</si>
  <si>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</si>
  <si>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</si>
  <si>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</si>
  <si>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</si>
  <si>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</si>
  <si>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</si>
  <si>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</si>
  <si>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</si>
  <si>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</si>
  <si>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</si>
  <si>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</si>
  <si>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</si>
  <si>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</si>
  <si>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</si>
  <si>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</si>
  <si>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</si>
  <si>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</si>
  <si>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</si>
  <si>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</si>
  <si>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</si>
  <si>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</si>
  <si>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</si>
  <si>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</si>
  <si>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</si>
  <si>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</si>
  <si>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</si>
  <si>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</si>
  <si>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</si>
  <si>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</si>
  <si>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</si>
  <si>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</si>
  <si>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</si>
  <si>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</si>
  <si>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</si>
  <si>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</si>
  <si>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</si>
  <si>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</si>
  <si>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</si>
  <si>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</si>
  <si>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</si>
  <si>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</si>
  <si>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</si>
  <si>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</si>
  <si>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</si>
  <si>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</si>
  <si>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</si>
  <si>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</si>
  <si>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</si>
  <si>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</si>
  <si>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</si>
  <si>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</si>
  <si>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</si>
  <si>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</si>
  <si>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</si>
  <si>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</si>
  <si>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</si>
  <si>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</si>
  <si>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</si>
  <si>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</si>
  <si>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</si>
  <si>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</si>
  <si>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</si>
  <si>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</si>
  <si>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</si>
  <si>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</si>
  <si>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</si>
  <si>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</si>
  <si>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</si>
  <si>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</si>
  <si>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</si>
  <si>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</si>
  <si>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</si>
  <si>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</si>
  <si>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</si>
  <si>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</si>
  <si>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</si>
  <si>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</si>
  <si>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</si>
  <si>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</si>
  <si>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</si>
  <si>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</si>
  <si>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</si>
  <si>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</si>
  <si>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</si>
  <si>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</si>
  <si>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</si>
  <si>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</si>
  <si>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</si>
  <si>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</si>
  <si>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</si>
  <si>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</si>
  <si>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Daleszyce w roku 2024''  składamy niniejszym ofertę na </t>
    </r>
    <r>
      <rPr>
        <b/>
        <sz val="11"/>
        <color rgb="FF333333"/>
        <rFont val="Arial"/>
        <family val="2"/>
        <charset val="238"/>
      </rPr>
      <t>Część 3 - Pakiet V - Gospodarka leśna w leśnictwie Marzys</t>
    </r>
    <r>
      <rPr>
        <sz val="11"/>
        <color rgb="FF333333"/>
        <rFont val="Arial"/>
        <family val="2"/>
        <charset val="238"/>
      </rPr>
      <t>z tego zamówienia:</t>
    </r>
  </si>
  <si>
    <t>14. Wpłacone w pieniądzu wadium należy zwrócić na konto: 
…..........................................................................................................................</t>
  </si>
  <si>
    <t xml:space="preserve">Załącznik nr 1.V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</si>
</sst>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2" xfId="0" applyFont="1" applyFill="1" applyBorder="1" applyAlignment="1">
      <alignment horizontal="lef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8"/>
  <sheetViews>
    <sheetView tabSelected="1" view="pageLayout" zoomScaleNormal="100" workbookViewId="0">
      <selection activeCell="L15" sqref="L1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137</v>
      </c>
      <c r="J2" s="18"/>
      <c r="K2" s="18"/>
      <c r="L2" s="18"/>
      <c r="M2" s="18"/>
      <c r="N2" s="18"/>
      <c r="O2" s="18"/>
    </row>
    <row r="3" spans="2:15" s="1" customFormat="1" ht="28.65" customHeight="1" x14ac:dyDescent="0.2">
      <c r="B3" s="23"/>
      <c r="C3" s="23"/>
      <c r="D3" s="23"/>
      <c r="E3" s="23"/>
    </row>
    <row r="4" spans="2:15" s="1" customFormat="1" ht="2.7" customHeight="1" x14ac:dyDescent="0.2">
      <c r="B4" s="25"/>
      <c r="C4" s="25"/>
      <c r="D4" s="25"/>
    </row>
    <row r="5" spans="2:15" s="1" customFormat="1" ht="28.65" customHeight="1" x14ac:dyDescent="0.2">
      <c r="B5" s="23"/>
      <c r="C5" s="23"/>
      <c r="D5" s="23"/>
      <c r="E5" s="23"/>
    </row>
    <row r="6" spans="2:15" s="1" customFormat="1" ht="2.7" customHeight="1" x14ac:dyDescent="0.2">
      <c r="B6" s="25"/>
      <c r="C6" s="25"/>
      <c r="D6" s="25"/>
    </row>
    <row r="7" spans="2:15" s="1" customFormat="1" ht="28.65" customHeight="1" x14ac:dyDescent="0.2">
      <c r="B7" s="23"/>
      <c r="C7" s="23"/>
      <c r="D7" s="23"/>
      <c r="E7" s="23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" customHeight="1" x14ac:dyDescent="0.2">
      <c r="B10" s="24" t="s">
        <v>107</v>
      </c>
      <c r="C10" s="24"/>
      <c r="D10" s="24"/>
    </row>
    <row r="11" spans="2:15" s="1" customFormat="1" ht="12.15" customHeight="1" x14ac:dyDescent="0.2">
      <c r="B11" s="24"/>
      <c r="C11" s="24"/>
      <c r="D11" s="24"/>
      <c r="G11" s="38" t="s">
        <v>108</v>
      </c>
      <c r="H11" s="38"/>
      <c r="I11" s="38"/>
      <c r="J11" s="38"/>
      <c r="K11" s="38"/>
      <c r="L11" s="38"/>
      <c r="M11" s="38"/>
      <c r="N11" s="38"/>
    </row>
    <row r="12" spans="2:15" s="1" customFormat="1" ht="7.95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37" t="s">
        <v>122</v>
      </c>
      <c r="F14" s="37"/>
      <c r="G14" s="37"/>
    </row>
    <row r="15" spans="2:15" s="1" customFormat="1" ht="43.2" customHeight="1" x14ac:dyDescent="0.2"/>
    <row r="16" spans="2:15" s="1" customFormat="1" ht="20.85" customHeight="1" x14ac:dyDescent="0.2">
      <c r="B16" s="22" t="s">
        <v>109</v>
      </c>
      <c r="C16" s="22"/>
      <c r="D16" s="22"/>
      <c r="E16" s="22"/>
      <c r="F16" s="22"/>
      <c r="G16" s="22"/>
      <c r="H16" s="22"/>
      <c r="I16" s="22"/>
    </row>
    <row r="17" spans="2:13" s="1" customFormat="1" ht="2.7" customHeight="1" x14ac:dyDescent="0.2"/>
    <row r="18" spans="2:13" s="1" customFormat="1" ht="20.85" customHeight="1" x14ac:dyDescent="0.2">
      <c r="B18" s="22" t="s">
        <v>110</v>
      </c>
      <c r="C18" s="22"/>
      <c r="D18" s="22"/>
      <c r="E18" s="22"/>
      <c r="F18" s="22"/>
      <c r="G18" s="22"/>
      <c r="H18" s="22"/>
      <c r="I18" s="22"/>
    </row>
    <row r="19" spans="2:13" s="1" customFormat="1" ht="2.7" customHeight="1" x14ac:dyDescent="0.2"/>
    <row r="20" spans="2:13" s="1" customFormat="1" ht="20.85" customHeight="1" x14ac:dyDescent="0.2">
      <c r="B20" s="22" t="s">
        <v>111</v>
      </c>
      <c r="C20" s="22"/>
      <c r="D20" s="22"/>
      <c r="E20" s="22"/>
      <c r="F20" s="22"/>
      <c r="G20" s="22"/>
      <c r="H20" s="22"/>
      <c r="I20" s="22"/>
    </row>
    <row r="21" spans="2:13" s="1" customFormat="1" ht="2.7" customHeight="1" x14ac:dyDescent="0.2"/>
    <row r="22" spans="2:13" s="1" customFormat="1" ht="20.85" customHeight="1" x14ac:dyDescent="0.2">
      <c r="B22" s="22" t="s">
        <v>112</v>
      </c>
      <c r="C22" s="22"/>
      <c r="D22" s="22"/>
      <c r="E22" s="22"/>
      <c r="F22" s="22"/>
      <c r="G22" s="22"/>
      <c r="H22" s="22"/>
      <c r="I22" s="22"/>
    </row>
    <row r="23" spans="2:13" s="1" customFormat="1" ht="34.65" customHeight="1" x14ac:dyDescent="0.2"/>
    <row r="24" spans="2:13" s="1" customFormat="1" ht="50.1" customHeight="1" x14ac:dyDescent="0.2">
      <c r="B24" s="30" t="s">
        <v>135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7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2" t="s">
        <v>113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1722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15" customHeight="1" x14ac:dyDescent="0.2"/>
    <row r="34" spans="2:13" s="1" customFormat="1" ht="18.149999999999999" customHeight="1" x14ac:dyDescent="0.2">
      <c r="B34" s="22" t="s">
        <v>114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4909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15" customHeight="1" x14ac:dyDescent="0.2"/>
    <row r="39" spans="2:13" s="1" customFormat="1" ht="18.149999999999999" customHeight="1" x14ac:dyDescent="0.2">
      <c r="B39" s="22" t="s">
        <v>115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3.15" customHeight="1" x14ac:dyDescent="0.2"/>
    <row r="44" spans="2:13" s="1" customFormat="1" ht="18.149999999999999" customHeight="1" x14ac:dyDescent="0.2">
      <c r="B44" s="22" t="s">
        <v>116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0">
        <f>ROUND(I47+ K47,2)</f>
        <v>0</v>
      </c>
      <c r="M47" s="21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38.200000000000003</v>
      </c>
      <c r="H50" s="10">
        <v>0</v>
      </c>
      <c r="I50" s="9">
        <f t="shared" ref="I50:I77" si="0">ROUND(G50* H50,2)</f>
        <v>0</v>
      </c>
      <c r="J50" s="5">
        <v>8</v>
      </c>
      <c r="K50" s="9">
        <f t="shared" ref="K50:K77" si="1">ROUND(I50* J50/100,2)</f>
        <v>0</v>
      </c>
      <c r="L50" s="20">
        <f t="shared" ref="L50:L77" si="2">ROUND(I50+ K50,2)</f>
        <v>0</v>
      </c>
      <c r="M50" s="21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38.200000000000003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0">
        <f t="shared" si="2"/>
        <v>0</v>
      </c>
      <c r="M51" s="21"/>
    </row>
    <row r="52" spans="2:13" s="1" customFormat="1" ht="28.6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18.45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0">
        <f t="shared" si="2"/>
        <v>0</v>
      </c>
      <c r="M52" s="21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0.34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0">
        <f t="shared" si="2"/>
        <v>0</v>
      </c>
      <c r="M53" s="21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9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0">
        <f t="shared" si="2"/>
        <v>0</v>
      </c>
      <c r="M54" s="21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17.27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0">
        <f t="shared" si="2"/>
        <v>0</v>
      </c>
      <c r="M55" s="21"/>
    </row>
    <row r="56" spans="2:13" s="1" customFormat="1" ht="28.6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28.6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24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35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32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41</v>
      </c>
      <c r="G60" s="8">
        <v>13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9.8000000000000007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0">
        <f t="shared" si="2"/>
        <v>0</v>
      </c>
      <c r="M61" s="21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54</v>
      </c>
      <c r="G62" s="8">
        <v>59.16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20">
        <f t="shared" si="2"/>
        <v>0</v>
      </c>
      <c r="M62" s="21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200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0">
        <f t="shared" si="2"/>
        <v>0</v>
      </c>
      <c r="M63" s="21"/>
    </row>
    <row r="64" spans="2:13" s="1" customFormat="1" ht="19.649999999999999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65</v>
      </c>
      <c r="G64" s="8">
        <v>30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65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65</v>
      </c>
      <c r="G65" s="8">
        <v>30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28.65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41</v>
      </c>
      <c r="G66" s="8">
        <v>15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28.65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41</v>
      </c>
      <c r="G67" s="8">
        <v>11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649999999999999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41</v>
      </c>
      <c r="G68" s="8">
        <v>154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28.65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41</v>
      </c>
      <c r="G69" s="8">
        <v>210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19.649999999999999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25</v>
      </c>
      <c r="G70" s="8">
        <v>3.5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0">
        <f t="shared" si="2"/>
        <v>0</v>
      </c>
      <c r="M70" s="21"/>
    </row>
    <row r="71" spans="2:13" s="1" customFormat="1" ht="28.65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61</v>
      </c>
      <c r="G71" s="8">
        <v>10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0">
        <f t="shared" si="2"/>
        <v>0</v>
      </c>
      <c r="M71" s="21"/>
    </row>
    <row r="72" spans="2:13" s="1" customFormat="1" ht="28.65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150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0">
        <f t="shared" si="2"/>
        <v>0</v>
      </c>
      <c r="M72" s="21"/>
    </row>
    <row r="73" spans="2:13" s="1" customFormat="1" ht="19.64999999999999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61</v>
      </c>
      <c r="G73" s="8">
        <v>328.8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0">
        <f t="shared" si="2"/>
        <v>0</v>
      </c>
      <c r="M73" s="21"/>
    </row>
    <row r="74" spans="2:13" s="1" customFormat="1" ht="19.64999999999999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61</v>
      </c>
      <c r="G74" s="8">
        <v>10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0">
        <f t="shared" si="2"/>
        <v>0</v>
      </c>
      <c r="M74" s="21"/>
    </row>
    <row r="75" spans="2:13" s="1" customFormat="1" ht="19.64999999999999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61</v>
      </c>
      <c r="G75" s="8">
        <v>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61</v>
      </c>
      <c r="G76" s="8">
        <v>54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102</v>
      </c>
      <c r="F77" s="6" t="s">
        <v>61</v>
      </c>
      <c r="G77" s="8">
        <v>4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0">
        <f t="shared" si="2"/>
        <v>0</v>
      </c>
      <c r="M77" s="21"/>
    </row>
    <row r="78" spans="2:13" s="1" customFormat="1" ht="21.45" customHeight="1" x14ac:dyDescent="0.2">
      <c r="B78" s="32" t="s">
        <v>105</v>
      </c>
      <c r="C78" s="32"/>
      <c r="D78" s="32"/>
      <c r="E78" s="32"/>
      <c r="F78" s="34">
        <f>ROUND(I32+I37+I42+I47+I50+I51+I52+I53+I54+I55+I56+I57+I58+I59+I60+I61+I62+I63+I64+I65+I66+I67+I68+I69+I70+I71+I72+I73+I74+I75+I76+I77,2)</f>
        <v>0</v>
      </c>
      <c r="G78" s="35"/>
      <c r="H78" s="35"/>
      <c r="I78" s="35"/>
      <c r="J78" s="35"/>
      <c r="K78" s="35"/>
      <c r="L78" s="35"/>
      <c r="M78" s="36"/>
    </row>
    <row r="79" spans="2:13" s="1" customFormat="1" ht="21.45" customHeight="1" x14ac:dyDescent="0.2">
      <c r="B79" s="32" t="s">
        <v>106</v>
      </c>
      <c r="C79" s="32"/>
      <c r="D79" s="32"/>
      <c r="E79" s="32"/>
      <c r="F79" s="26">
        <f>ROUND(L32+L37+L42+L47+L50+L51+L52+L53+L54+L55+L56+L57+L58+L59+L60+L61+L62+L63+L64+L65+L66+L67+L68+L69+L70+L71+L72+L73+L74+L75+L76+L77,2)</f>
        <v>0</v>
      </c>
      <c r="G79" s="27"/>
      <c r="H79" s="27"/>
      <c r="I79" s="27"/>
      <c r="J79" s="27"/>
      <c r="K79" s="27"/>
      <c r="L79" s="27"/>
      <c r="M79" s="28"/>
    </row>
    <row r="80" spans="2:13" s="1" customFormat="1" ht="11.1" customHeight="1" x14ac:dyDescent="0.2"/>
    <row r="81" spans="2:14" s="1" customFormat="1" ht="80.099999999999994" customHeight="1" x14ac:dyDescent="0.2">
      <c r="B81" s="15" t="s">
        <v>123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2:14" s="1" customFormat="1" ht="2.7" customHeight="1" x14ac:dyDescent="0.2"/>
    <row r="83" spans="2:14" s="1" customFormat="1" ht="110.1" customHeight="1" x14ac:dyDescent="0.2">
      <c r="B83" s="15" t="s">
        <v>124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2:14" s="1" customFormat="1" ht="5.25" customHeight="1" x14ac:dyDescent="0.2"/>
    <row r="85" spans="2:14" s="1" customFormat="1" ht="110.1" customHeight="1" x14ac:dyDescent="0.2">
      <c r="B85" s="11" t="s">
        <v>125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2:14" s="1" customFormat="1" ht="5.25" customHeight="1" x14ac:dyDescent="0.2"/>
    <row r="87" spans="2:14" s="1" customFormat="1" ht="37.950000000000003" customHeight="1" x14ac:dyDescent="0.2">
      <c r="B87" s="33" t="s">
        <v>118</v>
      </c>
      <c r="C87" s="33"/>
      <c r="D87" s="33"/>
      <c r="E87" s="33"/>
      <c r="F87" s="14" t="s">
        <v>119</v>
      </c>
      <c r="G87" s="14"/>
      <c r="H87" s="14"/>
      <c r="I87" s="14"/>
      <c r="J87" s="14"/>
      <c r="K87" s="14"/>
      <c r="L87" s="14"/>
    </row>
    <row r="88" spans="2:14" s="1" customFormat="1" ht="28.65" customHeight="1" x14ac:dyDescent="0.2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</row>
    <row r="89" spans="2:14" s="1" customFormat="1" ht="28.65" customHeight="1" x14ac:dyDescent="0.2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2:14" s="1" customFormat="1" ht="28.65" customHeight="1" x14ac:dyDescent="0.2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8.65" customHeight="1" x14ac:dyDescent="0.2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4" s="1" customFormat="1" ht="2.7" customHeight="1" x14ac:dyDescent="0.2"/>
    <row r="93" spans="2:14" s="1" customFormat="1" ht="203.1" customHeight="1" x14ac:dyDescent="0.2">
      <c r="B93" s="15" t="s">
        <v>126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2:14" s="1" customFormat="1" ht="2.7" customHeight="1" x14ac:dyDescent="0.2"/>
    <row r="95" spans="2:14" s="1" customFormat="1" ht="36.9" customHeight="1" x14ac:dyDescent="0.2">
      <c r="B95" s="39" t="s">
        <v>127</v>
      </c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</row>
    <row r="96" spans="2:14" s="1" customFormat="1" ht="2.7" customHeight="1" x14ac:dyDescent="0.2"/>
    <row r="97" spans="2:14" s="1" customFormat="1" ht="37.950000000000003" customHeight="1" x14ac:dyDescent="0.2">
      <c r="B97" s="33" t="s">
        <v>120</v>
      </c>
      <c r="C97" s="33"/>
      <c r="D97" s="33"/>
      <c r="E97" s="33"/>
      <c r="F97" s="17" t="s">
        <v>121</v>
      </c>
      <c r="G97" s="17"/>
      <c r="H97" s="17"/>
      <c r="I97" s="17"/>
      <c r="J97" s="17"/>
      <c r="K97" s="17"/>
      <c r="L97" s="17"/>
    </row>
    <row r="98" spans="2:14" s="1" customFormat="1" ht="28.65" customHeight="1" x14ac:dyDescent="0.2"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65" customHeight="1" x14ac:dyDescent="0.2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65" customHeight="1" x14ac:dyDescent="0.2"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65" customHeight="1" x14ac:dyDescent="0.2"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.7" customHeight="1" x14ac:dyDescent="0.2"/>
    <row r="103" spans="2:14" s="1" customFormat="1" ht="159.9" customHeight="1" x14ac:dyDescent="0.2">
      <c r="B103" s="15" t="s">
        <v>128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2:14" s="1" customFormat="1" ht="2.7" customHeight="1" x14ac:dyDescent="0.2"/>
    <row r="105" spans="2:14" s="1" customFormat="1" ht="54.9" customHeight="1" x14ac:dyDescent="0.2">
      <c r="B105" s="15" t="s">
        <v>129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2:14" s="1" customFormat="1" ht="2.7" customHeight="1" x14ac:dyDescent="0.2"/>
    <row r="107" spans="2:14" s="1" customFormat="1" ht="60" customHeight="1" x14ac:dyDescent="0.2">
      <c r="B107" s="11" t="s">
        <v>130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2:14" s="1" customFormat="1" ht="2.7" customHeight="1" x14ac:dyDescent="0.2"/>
    <row r="109" spans="2:14" s="1" customFormat="1" ht="48" customHeight="1" x14ac:dyDescent="0.2">
      <c r="B109" s="11" t="s">
        <v>131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2:14" s="1" customFormat="1" ht="2.7" customHeight="1" x14ac:dyDescent="0.2"/>
    <row r="111" spans="2:14" s="1" customFormat="1" ht="125.1" customHeight="1" x14ac:dyDescent="0.2">
      <c r="B111" s="15" t="s">
        <v>132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2.7" customHeight="1" x14ac:dyDescent="0.2"/>
    <row r="113" spans="2:14" s="1" customFormat="1" ht="84.9" customHeight="1" x14ac:dyDescent="0.2">
      <c r="B113" s="15" t="s">
        <v>133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86.85" customHeight="1" x14ac:dyDescent="0.2">
      <c r="B114" s="11" t="s">
        <v>136</v>
      </c>
      <c r="C114" s="12"/>
      <c r="D114" s="12"/>
      <c r="E114" s="12"/>
      <c r="F114" s="12"/>
      <c r="G114" s="12"/>
      <c r="H114" s="12"/>
    </row>
    <row r="115" spans="2:14" s="1" customFormat="1" ht="17.7" customHeight="1" x14ac:dyDescent="0.2">
      <c r="I115" s="13" t="s">
        <v>117</v>
      </c>
      <c r="J115" s="13"/>
    </row>
    <row r="116" spans="2:14" s="1" customFormat="1" ht="145.19999999999999" customHeight="1" x14ac:dyDescent="0.2"/>
    <row r="117" spans="2:14" s="1" customFormat="1" ht="81.599999999999994" customHeight="1" x14ac:dyDescent="0.2">
      <c r="B117" s="29" t="s">
        <v>134</v>
      </c>
      <c r="C117" s="29"/>
      <c r="D117" s="29"/>
      <c r="E117" s="29"/>
      <c r="F117" s="29"/>
      <c r="G117" s="29"/>
      <c r="H117" s="29"/>
      <c r="I117" s="29"/>
      <c r="J117" s="29"/>
    </row>
    <row r="118" spans="2:14" s="1" customFormat="1" ht="28.65" customHeight="1" x14ac:dyDescent="0.2"/>
  </sheetData>
  <mergeCells count="95">
    <mergeCell ref="E14:G14"/>
    <mergeCell ref="G11:N12"/>
    <mergeCell ref="B103:N103"/>
    <mergeCell ref="B97:E97"/>
    <mergeCell ref="B98:E98"/>
    <mergeCell ref="F99:L99"/>
    <mergeCell ref="F100:L100"/>
    <mergeCell ref="F101:L101"/>
    <mergeCell ref="B89:E89"/>
    <mergeCell ref="B90:E90"/>
    <mergeCell ref="B91:E91"/>
    <mergeCell ref="B93:N93"/>
    <mergeCell ref="B95:N95"/>
    <mergeCell ref="F98:L98"/>
    <mergeCell ref="B99:E99"/>
    <mergeCell ref="B100:E100"/>
    <mergeCell ref="B117:J117"/>
    <mergeCell ref="B24:L24"/>
    <mergeCell ref="B26:L26"/>
    <mergeCell ref="B29:K29"/>
    <mergeCell ref="B34:K34"/>
    <mergeCell ref="B39:K39"/>
    <mergeCell ref="B79:E79"/>
    <mergeCell ref="B81:N81"/>
    <mergeCell ref="B83:N83"/>
    <mergeCell ref="B85:N85"/>
    <mergeCell ref="B87:E87"/>
    <mergeCell ref="B88:E88"/>
    <mergeCell ref="B44:K44"/>
    <mergeCell ref="B78:E78"/>
    <mergeCell ref="F78:M78"/>
    <mergeCell ref="F79:M79"/>
    <mergeCell ref="L69:M69"/>
    <mergeCell ref="L70:M70"/>
    <mergeCell ref="L76:M76"/>
    <mergeCell ref="L77:M77"/>
    <mergeCell ref="L71:M71"/>
    <mergeCell ref="L72:M72"/>
    <mergeCell ref="L73:M73"/>
    <mergeCell ref="L74:M74"/>
    <mergeCell ref="L75:M75"/>
    <mergeCell ref="L64:M64"/>
    <mergeCell ref="L65:M65"/>
    <mergeCell ref="L66:M66"/>
    <mergeCell ref="L67:M67"/>
    <mergeCell ref="L68:M68"/>
    <mergeCell ref="L50:M50"/>
    <mergeCell ref="L51:M51"/>
    <mergeCell ref="L61:M61"/>
    <mergeCell ref="L62:M62"/>
    <mergeCell ref="L63:M63"/>
    <mergeCell ref="L57:M57"/>
    <mergeCell ref="L58:M58"/>
    <mergeCell ref="L59:M59"/>
    <mergeCell ref="L60:M60"/>
    <mergeCell ref="L52:M52"/>
    <mergeCell ref="L53:M53"/>
    <mergeCell ref="L54:M54"/>
    <mergeCell ref="L55:M55"/>
    <mergeCell ref="L56:M56"/>
    <mergeCell ref="L41:M41"/>
    <mergeCell ref="L42:M42"/>
    <mergeCell ref="L46:M46"/>
    <mergeCell ref="L47:M47"/>
    <mergeCell ref="L49:M49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B114:H114"/>
    <mergeCell ref="I115:J115"/>
    <mergeCell ref="F87:L87"/>
    <mergeCell ref="B113:N113"/>
    <mergeCell ref="B105:N105"/>
    <mergeCell ref="B107:N107"/>
    <mergeCell ref="B109:N109"/>
    <mergeCell ref="B111:N111"/>
    <mergeCell ref="F88:L88"/>
    <mergeCell ref="F89:L89"/>
    <mergeCell ref="F90:L90"/>
    <mergeCell ref="F91:L91"/>
    <mergeCell ref="F97:L97"/>
    <mergeCell ref="B101:E101"/>
  </mergeCells>
  <pageMargins left="0.7" right="0.7" top="0.75" bottom="0.75" header="0.3" footer="0.3"/>
  <pageSetup paperSize="9" scale="91" orientation="landscape" r:id="rId1"/>
  <headerFooter alignWithMargins="0">
    <oddHeader>&amp;RCzęść 3 - Pakiet V - Gospodarka leśna w leśnictwie Marzysz</oddHeader>
  </headerFooter>
  <rowBreaks count="3" manualBreakCount="3">
    <brk id="28" max="16383" man="1"/>
    <brk id="54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dcterms:created xsi:type="dcterms:W3CDTF">2023-11-21T10:31:14Z</dcterms:created>
  <dcterms:modified xsi:type="dcterms:W3CDTF">2023-11-27T10:00:14Z</dcterms:modified>
</cp:coreProperties>
</file>