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2.2023_UL2\270.1.12.2023_Załączniki\Załącznik nr 1\"/>
    </mc:Choice>
  </mc:AlternateContent>
  <xr:revisionPtr revIDLastSave="0" documentId="13_ncr:1_{0EE3A03E-D9ED-4878-8A9E-C88A4D2BA02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8" i="2" l="1"/>
  <c r="I78" i="2"/>
  <c r="L78" i="2" s="1"/>
  <c r="K77" i="2"/>
  <c r="L77" i="2" s="1"/>
  <c r="I77" i="2"/>
  <c r="I76" i="2"/>
  <c r="I75" i="2"/>
  <c r="L74" i="2"/>
  <c r="K74" i="2"/>
  <c r="I74" i="2"/>
  <c r="I73" i="2"/>
  <c r="I72" i="2"/>
  <c r="L71" i="2"/>
  <c r="K71" i="2"/>
  <c r="I71" i="2"/>
  <c r="K70" i="2"/>
  <c r="I70" i="2"/>
  <c r="L70" i="2" s="1"/>
  <c r="K69" i="2"/>
  <c r="L69" i="2" s="1"/>
  <c r="I69" i="2"/>
  <c r="I68" i="2"/>
  <c r="K68" i="2" s="1"/>
  <c r="L68" i="2" s="1"/>
  <c r="I67" i="2"/>
  <c r="L66" i="2"/>
  <c r="K66" i="2"/>
  <c r="I66" i="2"/>
  <c r="I65" i="2"/>
  <c r="I64" i="2"/>
  <c r="L63" i="2"/>
  <c r="K63" i="2"/>
  <c r="I63" i="2"/>
  <c r="K62" i="2"/>
  <c r="I62" i="2"/>
  <c r="L62" i="2" s="1"/>
  <c r="K61" i="2"/>
  <c r="L61" i="2" s="1"/>
  <c r="I61" i="2"/>
  <c r="I60" i="2"/>
  <c r="K60" i="2" s="1"/>
  <c r="L60" i="2" s="1"/>
  <c r="I59" i="2"/>
  <c r="L58" i="2"/>
  <c r="K58" i="2"/>
  <c r="I58" i="2"/>
  <c r="I57" i="2"/>
  <c r="I56" i="2"/>
  <c r="K56" i="2" s="1"/>
  <c r="L55" i="2"/>
  <c r="K55" i="2"/>
  <c r="I55" i="2"/>
  <c r="K54" i="2"/>
  <c r="I54" i="2"/>
  <c r="L54" i="2" s="1"/>
  <c r="K53" i="2"/>
  <c r="L53" i="2" s="1"/>
  <c r="I53" i="2"/>
  <c r="I52" i="2"/>
  <c r="K52" i="2" s="1"/>
  <c r="L52" i="2" s="1"/>
  <c r="I51" i="2"/>
  <c r="L50" i="2"/>
  <c r="K50" i="2"/>
  <c r="I50" i="2"/>
  <c r="I47" i="2"/>
  <c r="I42" i="2"/>
  <c r="K42" i="2" s="1"/>
  <c r="I37" i="2"/>
  <c r="K37" i="2" s="1"/>
  <c r="L37" i="2" s="1"/>
  <c r="K32" i="2"/>
  <c r="I32" i="2"/>
  <c r="F80" i="2" s="1"/>
  <c r="L67" i="2" l="1"/>
  <c r="L75" i="2"/>
  <c r="L72" i="2"/>
  <c r="L59" i="2"/>
  <c r="K64" i="2"/>
  <c r="L64" i="2" s="1"/>
  <c r="K72" i="2"/>
  <c r="L42" i="2"/>
  <c r="K51" i="2"/>
  <c r="L51" i="2" s="1"/>
  <c r="L56" i="2"/>
  <c r="K59" i="2"/>
  <c r="K67" i="2"/>
  <c r="K75" i="2"/>
  <c r="L32" i="2"/>
  <c r="K47" i="2"/>
  <c r="L47" i="2" s="1"/>
  <c r="K57" i="2"/>
  <c r="L57" i="2" s="1"/>
  <c r="K65" i="2"/>
  <c r="L65" i="2" s="1"/>
  <c r="K73" i="2"/>
  <c r="L73" i="2" s="1"/>
  <c r="K76" i="2"/>
  <c r="L76" i="2" s="1"/>
  <c r="F81" i="2" l="1"/>
  <c r="B26" i="2" s="1"/>
</calcChain>
</file>

<file path=xl/sharedStrings.xml><?xml version="1.0" encoding="utf-8"?>
<sst xmlns="http://schemas.openxmlformats.org/spreadsheetml/2006/main" count="220" uniqueCount="140">
  <si>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</si>
  <si>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</si>
  <si>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</si>
  <si>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</si>
  <si>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</si>
  <si>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</si>
  <si>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</si>
  <si>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</si>
  <si>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</si>
  <si>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</si>
  <si>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</si>
  <si>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</si>
  <si>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</si>
  <si>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</si>
  <si>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</si>
  <si>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100</t>
  </si>
  <si>
    <t>SADZ WIEL</t>
  </si>
  <si>
    <t>Sadzenie wielolatek z odkrytym systemem korzeniowym</t>
  </si>
  <si>
    <t>TSZT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</si>
  <si>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</si>
  <si>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</si>
  <si>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</si>
  <si>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</si>
  <si>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</si>
  <si>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</si>
  <si>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</si>
  <si>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</si>
  <si>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</si>
  <si>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</si>
  <si>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</si>
  <si>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</si>
  <si>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</si>
  <si>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</si>
  <si>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</si>
  <si>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</si>
  <si>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</si>
  <si>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</si>
  <si>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</si>
  <si>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</si>
  <si>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</si>
  <si>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</si>
  <si>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</si>
  <si>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</si>
  <si>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</si>
  <si>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</si>
  <si>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</si>
  <si>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</si>
  <si>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</si>
  <si>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</si>
  <si>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</si>
  <si>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</si>
  <si>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</si>
  <si>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</si>
  <si>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</si>
  <si>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</si>
  <si>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</si>
  <si>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</si>
  <si>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</si>
  <si>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</si>
  <si>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</si>
  <si>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</si>
  <si>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</si>
  <si>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</si>
  <si>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</si>
  <si>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</si>
  <si>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</si>
  <si>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</si>
  <si>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</si>
  <si>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</si>
  <si>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</si>
  <si>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</si>
  <si>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</si>
  <si>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</si>
  <si>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</si>
  <si>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</si>
  <si>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</si>
  <si>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</si>
  <si>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</si>
  <si>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</si>
  <si>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</si>
  <si>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</si>
  <si>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</si>
  <si>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</si>
  <si>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</si>
  <si>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</si>
  <si>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</si>
  <si>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</si>
  <si>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</si>
  <si>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</si>
  <si>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</si>
  <si>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</si>
  <si>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</si>
  <si>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</si>
  <si>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</si>
  <si>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</si>
  <si>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</si>
  <si>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</si>
  <si>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</si>
  <si>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</si>
  <si>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</si>
  <si>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</si>
  <si>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</si>
  <si>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</si>
  <si>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</si>
  <si>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</si>
  <si>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</si>
  <si>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</si>
  <si>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</si>
  <si>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</si>
  <si>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</si>
  <si>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</si>
  <si>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</si>
  <si>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</si>
  <si>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</si>
  <si>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</si>
  <si>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</si>
  <si>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</si>
  <si>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</si>
  <si>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</si>
  <si>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</si>
  <si>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</si>
  <si>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</si>
  <si>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</si>
  <si>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</si>
  <si>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</si>
  <si>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</si>
  <si>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</si>
  <si>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</si>
  <si>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</si>
  <si>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</si>
  <si>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</si>
  <si>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</si>
  <si>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</si>
  <si>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</si>
  <si>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</si>
  <si>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</si>
  <si>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</si>
  <si>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14. Wpłacone w pieniądzu wadium należy zwrócić na konto: 
…......................................................................................................................................................................</t>
  </si>
  <si>
    <t xml:space="preserve">Załącznik nr 1.VI do SWZ </t>
  </si>
  <si>
    <r>
      <t xml:space="preserve">Odpowiadając na ogłoszenie o przetargu nieograniczonym na „Wykonywanie usług z zakresu gospodarki leśnej na terenie Nadleśnictwa Daleszyce w roku 2024''  składamy niniejszym ofertę na </t>
    </r>
    <r>
      <rPr>
        <b/>
        <sz val="11"/>
        <color rgb="FF333333"/>
        <rFont val="Arial"/>
        <family val="2"/>
        <charset val="238"/>
      </rPr>
      <t>Część 4 - Pakiet VI - Gospodarka leśna w leśnictwie Radomice</t>
    </r>
    <r>
      <rPr>
        <sz val="11"/>
        <color rgb="FF333333"/>
        <rFont val="Arial"/>
        <family val="2"/>
        <charset val="238"/>
      </rPr>
      <t xml:space="preserve">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</si>
</sst>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20"/>
  <sheetViews>
    <sheetView tabSelected="1" view="pageBreakPreview" topLeftCell="E11" zoomScaleNormal="100" zoomScaleSheetLayoutView="100" workbookViewId="0">
      <selection activeCell="Z19" sqref="Z19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138</v>
      </c>
      <c r="J2" s="38"/>
      <c r="K2" s="38"/>
      <c r="L2" s="38"/>
      <c r="M2" s="38"/>
      <c r="N2" s="38"/>
      <c r="O2" s="38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13"/>
      <c r="C4" s="13"/>
      <c r="D4" s="13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13"/>
      <c r="C6" s="13"/>
      <c r="D6" s="13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" customHeight="1" x14ac:dyDescent="0.2">
      <c r="B10" s="12" t="s">
        <v>109</v>
      </c>
      <c r="C10" s="12"/>
      <c r="D10" s="12"/>
    </row>
    <row r="11" spans="2:15" s="1" customFormat="1" ht="12.15" customHeight="1" x14ac:dyDescent="0.2">
      <c r="B11" s="12"/>
      <c r="C11" s="12"/>
      <c r="D11" s="12"/>
      <c r="G11" s="29" t="s">
        <v>110</v>
      </c>
      <c r="H11" s="29"/>
      <c r="I11" s="29"/>
      <c r="J11" s="29"/>
      <c r="K11" s="29"/>
      <c r="L11" s="29"/>
      <c r="M11" s="29"/>
      <c r="N11" s="29"/>
    </row>
    <row r="12" spans="2:15" s="1" customFormat="1" ht="7.95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30" t="s">
        <v>124</v>
      </c>
      <c r="F14" s="30"/>
      <c r="G14" s="30"/>
    </row>
    <row r="15" spans="2:15" s="1" customFormat="1" ht="43.2" customHeight="1" x14ac:dyDescent="0.2"/>
    <row r="16" spans="2:15" s="1" customFormat="1" ht="20.85" customHeight="1" x14ac:dyDescent="0.2">
      <c r="B16" s="22" t="s">
        <v>111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85" customHeight="1" x14ac:dyDescent="0.2">
      <c r="B18" s="22" t="s">
        <v>112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85" customHeight="1" x14ac:dyDescent="0.2">
      <c r="B20" s="22" t="s">
        <v>113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85" customHeight="1" x14ac:dyDescent="0.2">
      <c r="B22" s="22" t="s">
        <v>114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20" t="s">
        <v>139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115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22" t="s">
        <v>116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1417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22" t="s">
        <v>117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22" t="s">
        <v>118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322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0.3</v>
      </c>
      <c r="H50" s="10">
        <v>0</v>
      </c>
      <c r="I50" s="9">
        <f t="shared" ref="I50:I78" si="0">ROUND(G50* H50,2)</f>
        <v>0</v>
      </c>
      <c r="J50" s="5">
        <v>8</v>
      </c>
      <c r="K50" s="9">
        <f t="shared" ref="K50:K78" si="1">ROUND(I50* J50/100,2)</f>
        <v>0</v>
      </c>
      <c r="L50" s="27">
        <f t="shared" ref="L50:L78" si="2">ROUND(I50+ K50,2)</f>
        <v>0</v>
      </c>
      <c r="M50" s="28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18.899999999999999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7">
        <f t="shared" si="2"/>
        <v>0</v>
      </c>
      <c r="M51" s="28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19.2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7">
        <f t="shared" si="2"/>
        <v>0</v>
      </c>
      <c r="M52" s="28"/>
    </row>
    <row r="53" spans="2:13" s="1" customFormat="1" ht="28.6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2.15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7">
        <f t="shared" si="2"/>
        <v>0</v>
      </c>
      <c r="M53" s="28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6.6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7">
        <f t="shared" si="2"/>
        <v>0</v>
      </c>
      <c r="M54" s="28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0.97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7">
        <f t="shared" si="2"/>
        <v>0</v>
      </c>
      <c r="M55" s="28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11.75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2.92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28.6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28</v>
      </c>
      <c r="G58" s="8">
        <v>17.18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19.649999999999999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250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63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10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14.7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27">
        <f t="shared" si="2"/>
        <v>0</v>
      </c>
      <c r="M62" s="28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8">
        <v>36.15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7">
        <f t="shared" si="2"/>
        <v>0</v>
      </c>
      <c r="M63" s="28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300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7">
        <f t="shared" si="2"/>
        <v>0</v>
      </c>
      <c r="M64" s="28"/>
    </row>
    <row r="65" spans="2:13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30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7">
        <f t="shared" si="2"/>
        <v>0</v>
      </c>
      <c r="M65" s="28"/>
    </row>
    <row r="66" spans="2:13" s="1" customFormat="1" ht="28.65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30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7">
        <f t="shared" si="2"/>
        <v>0</v>
      </c>
      <c r="M66" s="28"/>
    </row>
    <row r="67" spans="2:13" s="1" customFormat="1" ht="28.65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47</v>
      </c>
      <c r="G67" s="8">
        <v>20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7">
        <f t="shared" si="2"/>
        <v>0</v>
      </c>
      <c r="M67" s="28"/>
    </row>
    <row r="68" spans="2:13" s="1" customFormat="1" ht="28.65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47</v>
      </c>
      <c r="G68" s="8">
        <v>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19.649999999999999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47</v>
      </c>
      <c r="G69" s="8">
        <v>120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19.64999999999999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47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3" s="1" customFormat="1" ht="28.65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47</v>
      </c>
      <c r="G71" s="8">
        <v>1500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3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28</v>
      </c>
      <c r="G72" s="8">
        <v>2.31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7">
        <f t="shared" si="2"/>
        <v>0</v>
      </c>
      <c r="M72" s="28"/>
    </row>
    <row r="73" spans="2:13" s="1" customFormat="1" ht="28.65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64</v>
      </c>
      <c r="G73" s="8">
        <v>10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64</v>
      </c>
      <c r="G74" s="8">
        <v>404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64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64</v>
      </c>
      <c r="G76" s="8">
        <v>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64</v>
      </c>
      <c r="G77" s="8">
        <v>46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7">
        <f t="shared" si="2"/>
        <v>0</v>
      </c>
      <c r="M77" s="28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104</v>
      </c>
      <c r="F78" s="6" t="s">
        <v>64</v>
      </c>
      <c r="G78" s="8">
        <v>2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7">
        <f t="shared" si="2"/>
        <v>0</v>
      </c>
      <c r="M78" s="28"/>
    </row>
    <row r="79" spans="2:13" s="1" customFormat="1" ht="55.95" customHeight="1" x14ac:dyDescent="0.2"/>
    <row r="80" spans="2:13" s="1" customFormat="1" ht="21.45" customHeight="1" x14ac:dyDescent="0.2">
      <c r="B80" s="23" t="s">
        <v>107</v>
      </c>
      <c r="C80" s="23"/>
      <c r="D80" s="23"/>
      <c r="E80" s="23"/>
      <c r="F80" s="24">
        <f>ROUND(I32+I37+I42+I47+I50+I51+I52+I53+I54+I55+I56+I57+I58+I59+I60+I61+I62+I63+I64+I65+I66+I67+I68+I69+I70+I71+I72+I73+I74+I75+I76+I77+I78,2)</f>
        <v>0</v>
      </c>
      <c r="G80" s="25"/>
      <c r="H80" s="25"/>
      <c r="I80" s="25"/>
      <c r="J80" s="25"/>
      <c r="K80" s="25"/>
      <c r="L80" s="25"/>
      <c r="M80" s="26"/>
    </row>
    <row r="81" spans="2:14" s="1" customFormat="1" ht="21.45" customHeight="1" x14ac:dyDescent="0.2">
      <c r="B81" s="23" t="s">
        <v>108</v>
      </c>
      <c r="C81" s="23"/>
      <c r="D81" s="23"/>
      <c r="E81" s="23"/>
      <c r="F81" s="32">
        <f>ROUND(L32+L37+L42+L47+L50+L51+L52+L53+L54+L55+L56+L57+L58+L59+L60+L61+L62+L63+L64+L65+L66+L67+L68+L69+L70+L71+L72+L73+L74+L75+L76+L77+L78,2)</f>
        <v>0</v>
      </c>
      <c r="G81" s="33"/>
      <c r="H81" s="33"/>
      <c r="I81" s="33"/>
      <c r="J81" s="33"/>
      <c r="K81" s="33"/>
      <c r="L81" s="33"/>
      <c r="M81" s="34"/>
    </row>
    <row r="82" spans="2:14" s="1" customFormat="1" ht="11.1" customHeight="1" x14ac:dyDescent="0.2"/>
    <row r="83" spans="2:14" s="1" customFormat="1" ht="80.099999999999994" customHeight="1" x14ac:dyDescent="0.2">
      <c r="B83" s="15" t="s">
        <v>125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2:14" s="1" customFormat="1" ht="2.7" customHeight="1" x14ac:dyDescent="0.2"/>
    <row r="85" spans="2:14" s="1" customFormat="1" ht="110.1" customHeight="1" x14ac:dyDescent="0.2">
      <c r="B85" s="15" t="s">
        <v>126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5.25" customHeight="1" x14ac:dyDescent="0.2"/>
    <row r="87" spans="2:14" s="1" customFormat="1" ht="110.1" customHeight="1" x14ac:dyDescent="0.2">
      <c r="B87" s="18" t="s">
        <v>127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2:14" s="1" customFormat="1" ht="5.25" customHeight="1" x14ac:dyDescent="0.2"/>
    <row r="89" spans="2:14" s="1" customFormat="1" ht="37.950000000000003" customHeight="1" x14ac:dyDescent="0.2">
      <c r="B89" s="17" t="s">
        <v>120</v>
      </c>
      <c r="C89" s="17"/>
      <c r="D89" s="17"/>
      <c r="E89" s="17"/>
      <c r="F89" s="35" t="s">
        <v>121</v>
      </c>
      <c r="G89" s="35"/>
      <c r="H89" s="35"/>
      <c r="I89" s="35"/>
      <c r="J89" s="35"/>
      <c r="K89" s="35"/>
      <c r="L89" s="35"/>
    </row>
    <row r="90" spans="2:14" s="1" customFormat="1" ht="28.65" customHeight="1" x14ac:dyDescent="0.2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2:14" s="1" customFormat="1" ht="28.65" customHeight="1" x14ac:dyDescent="0.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2:14" s="1" customFormat="1" ht="28.65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8.65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.7" customHeight="1" x14ac:dyDescent="0.2"/>
    <row r="95" spans="2:14" s="1" customFormat="1" ht="203.1" customHeight="1" x14ac:dyDescent="0.2">
      <c r="B95" s="15" t="s">
        <v>128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7" customHeight="1" x14ac:dyDescent="0.2"/>
    <row r="97" spans="2:14" s="1" customFormat="1" ht="36.9" customHeight="1" x14ac:dyDescent="0.2">
      <c r="B97" s="16" t="s">
        <v>129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7" customHeight="1" x14ac:dyDescent="0.2"/>
    <row r="99" spans="2:14" s="1" customFormat="1" ht="37.950000000000003" customHeight="1" x14ac:dyDescent="0.2">
      <c r="B99" s="17" t="s">
        <v>122</v>
      </c>
      <c r="C99" s="17"/>
      <c r="D99" s="17"/>
      <c r="E99" s="17"/>
      <c r="F99" s="31" t="s">
        <v>123</v>
      </c>
      <c r="G99" s="31"/>
      <c r="H99" s="31"/>
      <c r="I99" s="31"/>
      <c r="J99" s="31"/>
      <c r="K99" s="31"/>
      <c r="L99" s="31"/>
    </row>
    <row r="100" spans="2:14" s="1" customFormat="1" ht="28.65" customHeight="1" x14ac:dyDescent="0.2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</row>
    <row r="101" spans="2:14" s="1" customFormat="1" ht="28.65" customHeight="1" x14ac:dyDescent="0.2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2:14" s="1" customFormat="1" ht="28.65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8.65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4" s="1" customFormat="1" ht="2.7" customHeight="1" x14ac:dyDescent="0.2"/>
    <row r="105" spans="2:14" s="1" customFormat="1" ht="159.9" customHeight="1" x14ac:dyDescent="0.2">
      <c r="B105" s="15" t="s">
        <v>130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7" customHeight="1" x14ac:dyDescent="0.2"/>
    <row r="107" spans="2:14" s="1" customFormat="1" ht="54.9" customHeight="1" x14ac:dyDescent="0.2">
      <c r="B107" s="15" t="s">
        <v>131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7" customHeight="1" x14ac:dyDescent="0.2"/>
    <row r="109" spans="2:14" s="1" customFormat="1" ht="60" customHeight="1" x14ac:dyDescent="0.2">
      <c r="B109" s="18" t="s">
        <v>132</v>
      </c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2:14" s="1" customFormat="1" ht="2.7" customHeight="1" x14ac:dyDescent="0.2"/>
    <row r="111" spans="2:14" s="1" customFormat="1" ht="48" customHeight="1" x14ac:dyDescent="0.2">
      <c r="B111" s="18" t="s">
        <v>133</v>
      </c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2:14" s="1" customFormat="1" ht="2.7" customHeight="1" x14ac:dyDescent="0.2"/>
    <row r="113" spans="2:14" s="1" customFormat="1" ht="125.1" customHeight="1" x14ac:dyDescent="0.2">
      <c r="B113" s="15" t="s">
        <v>134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/>
    <row r="115" spans="2:14" s="1" customFormat="1" ht="84.9" customHeight="1" x14ac:dyDescent="0.2">
      <c r="B115" s="15" t="s">
        <v>135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86.85" customHeight="1" x14ac:dyDescent="0.2">
      <c r="B116" s="18" t="s">
        <v>137</v>
      </c>
      <c r="C116" s="36"/>
      <c r="D116" s="36"/>
      <c r="E116" s="36"/>
      <c r="F116" s="36"/>
      <c r="G116" s="36"/>
      <c r="H116" s="36"/>
    </row>
    <row r="117" spans="2:14" s="1" customFormat="1" ht="17.7" customHeight="1" x14ac:dyDescent="0.2">
      <c r="B117" s="36"/>
      <c r="C117" s="36"/>
      <c r="D117" s="36"/>
      <c r="E117" s="36"/>
      <c r="F117" s="36"/>
      <c r="G117" s="36"/>
      <c r="H117" s="36"/>
      <c r="I117" s="37" t="s">
        <v>119</v>
      </c>
      <c r="J117" s="37"/>
    </row>
    <row r="118" spans="2:14" s="1" customFormat="1" ht="145.19999999999999" customHeight="1" x14ac:dyDescent="0.2"/>
    <row r="119" spans="2:14" s="1" customFormat="1" ht="81.599999999999994" customHeight="1" x14ac:dyDescent="0.2">
      <c r="B119" s="19" t="s">
        <v>136</v>
      </c>
      <c r="C119" s="19"/>
      <c r="D119" s="19"/>
      <c r="E119" s="19"/>
      <c r="F119" s="19"/>
      <c r="G119" s="19"/>
      <c r="H119" s="19"/>
      <c r="I119" s="19"/>
      <c r="J119" s="19"/>
    </row>
    <row r="120" spans="2:14" s="1" customFormat="1" ht="28.65" customHeight="1" x14ac:dyDescent="0.2"/>
  </sheetData>
  <mergeCells count="96">
    <mergeCell ref="B116:H117"/>
    <mergeCell ref="I117:J11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F91:L91"/>
    <mergeCell ref="F92:L92"/>
    <mergeCell ref="F93:L93"/>
    <mergeCell ref="F99:L99"/>
    <mergeCell ref="L68:M68"/>
    <mergeCell ref="L69:M69"/>
    <mergeCell ref="L70:M70"/>
    <mergeCell ref="L76:M76"/>
    <mergeCell ref="L77:M77"/>
    <mergeCell ref="L78:M78"/>
    <mergeCell ref="L71:M71"/>
    <mergeCell ref="F81:M81"/>
    <mergeCell ref="F89:L89"/>
    <mergeCell ref="L72:M72"/>
    <mergeCell ref="L73:M73"/>
    <mergeCell ref="G11:N12"/>
    <mergeCell ref="L64:M64"/>
    <mergeCell ref="L65:M65"/>
    <mergeCell ref="L66:M66"/>
    <mergeCell ref="L67:M67"/>
    <mergeCell ref="L58:M58"/>
    <mergeCell ref="L59:M59"/>
    <mergeCell ref="L60:M60"/>
    <mergeCell ref="B16:I16"/>
    <mergeCell ref="B18:I18"/>
    <mergeCell ref="B20:I20"/>
    <mergeCell ref="B22:I22"/>
    <mergeCell ref="E14:G14"/>
    <mergeCell ref="L63:M63"/>
    <mergeCell ref="L74:M74"/>
    <mergeCell ref="L75:M75"/>
    <mergeCell ref="L53:M53"/>
    <mergeCell ref="L54:M54"/>
    <mergeCell ref="L55:M55"/>
    <mergeCell ref="L56:M56"/>
    <mergeCell ref="L57:M57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44:K44"/>
    <mergeCell ref="B80:E80"/>
    <mergeCell ref="F80:M80"/>
    <mergeCell ref="L52:M52"/>
    <mergeCell ref="B105:N105"/>
    <mergeCell ref="B107:N107"/>
    <mergeCell ref="B109:N109"/>
    <mergeCell ref="B111:N111"/>
    <mergeCell ref="B113:N113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F90:L90"/>
    <mergeCell ref="B3:E3"/>
    <mergeCell ref="B5:E5"/>
    <mergeCell ref="B7:E7"/>
    <mergeCell ref="B10:D11"/>
    <mergeCell ref="B4:D4"/>
    <mergeCell ref="B6:D6"/>
    <mergeCell ref="B8:D8"/>
  </mergeCells>
  <pageMargins left="0.7" right="0.7" top="0.75" bottom="0.75" header="0.3" footer="0.3"/>
  <pageSetup paperSize="9" scale="96" orientation="landscape" r:id="rId1"/>
  <headerFooter alignWithMargins="0">
    <oddHeader>&amp;RCzęść 4 - Pakiet VI - Gospodarka leśna w leśnictwie Radomice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2023-11-21T10:38:08Z</dcterms:created>
  <dcterms:modified xsi:type="dcterms:W3CDTF">2023-11-27T10:00:24Z</dcterms:modified>
</cp:coreProperties>
</file>