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4\01_postępowania ustawowe\06_Znaki drogowe\01_dokumenty postępowania\00_wersja robocza\po akceptacji Ani\"/>
    </mc:Choice>
  </mc:AlternateContent>
  <xr:revisionPtr revIDLastSave="0" documentId="13_ncr:1_{52E1108B-76F9-44A4-8E6D-04B32794A125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Znak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2" l="1"/>
  <c r="I48" i="2"/>
  <c r="I49" i="2"/>
  <c r="I50" i="2"/>
  <c r="I51" i="2"/>
  <c r="I46" i="2"/>
  <c r="I44" i="2"/>
  <c r="I37" i="2"/>
  <c r="I38" i="2"/>
  <c r="I39" i="2"/>
  <c r="I40" i="2"/>
  <c r="I41" i="2"/>
  <c r="I42" i="2"/>
  <c r="I43" i="2"/>
  <c r="I36" i="2"/>
  <c r="I34" i="2"/>
  <c r="I32" i="2"/>
  <c r="I31" i="2"/>
  <c r="I30" i="2"/>
  <c r="I28" i="2"/>
  <c r="I22" i="2"/>
  <c r="I23" i="2"/>
  <c r="I24" i="2"/>
  <c r="I25" i="2"/>
  <c r="I26" i="2"/>
  <c r="I27" i="2"/>
  <c r="I21" i="2"/>
  <c r="I19" i="2"/>
  <c r="I16" i="2"/>
  <c r="I17" i="2"/>
  <c r="I18" i="2"/>
  <c r="I15" i="2"/>
  <c r="I13" i="2"/>
  <c r="I10" i="2"/>
  <c r="I11" i="2"/>
  <c r="I12" i="2"/>
  <c r="I9" i="2"/>
  <c r="G143" i="2"/>
  <c r="G144" i="2"/>
  <c r="G145" i="2"/>
  <c r="G146" i="2"/>
  <c r="G147" i="2"/>
  <c r="G133" i="2"/>
  <c r="G134" i="2"/>
  <c r="G135" i="2"/>
  <c r="G136" i="2"/>
  <c r="G137" i="2"/>
  <c r="G138" i="2"/>
  <c r="G139" i="2"/>
  <c r="G140" i="2"/>
  <c r="G141" i="2"/>
  <c r="G142" i="2"/>
  <c r="G132" i="2"/>
  <c r="G130" i="2"/>
  <c r="G126" i="2"/>
  <c r="G127" i="2"/>
  <c r="G128" i="2"/>
  <c r="G129" i="2"/>
  <c r="G123" i="2"/>
  <c r="G124" i="2"/>
  <c r="G125" i="2"/>
  <c r="G121" i="2"/>
  <c r="G122" i="2"/>
  <c r="G120" i="2"/>
  <c r="G118" i="2"/>
  <c r="G111" i="2"/>
  <c r="G112" i="2"/>
  <c r="G113" i="2"/>
  <c r="G114" i="2"/>
  <c r="G115" i="2"/>
  <c r="G116" i="2"/>
  <c r="G117" i="2"/>
  <c r="G106" i="2"/>
  <c r="G107" i="2"/>
  <c r="G108" i="2"/>
  <c r="G109" i="2"/>
  <c r="G110" i="2"/>
  <c r="G102" i="2"/>
  <c r="G103" i="2"/>
  <c r="G104" i="2"/>
  <c r="G105" i="2"/>
  <c r="G99" i="2"/>
  <c r="G100" i="2"/>
  <c r="G101" i="2"/>
  <c r="G98" i="2"/>
  <c r="G95" i="2"/>
  <c r="G89" i="2"/>
  <c r="G90" i="2"/>
  <c r="G91" i="2"/>
  <c r="G92" i="2"/>
  <c r="G93" i="2"/>
  <c r="G94" i="2"/>
  <c r="G88" i="2"/>
  <c r="G87" i="2"/>
  <c r="G84" i="2"/>
  <c r="G82" i="2"/>
  <c r="G83" i="2"/>
  <c r="G81" i="2"/>
  <c r="G80" i="2"/>
  <c r="G78" i="2"/>
  <c r="G76" i="2"/>
  <c r="G75" i="2"/>
  <c r="G74" i="2"/>
  <c r="G72" i="2"/>
  <c r="G70" i="2"/>
  <c r="G68" i="2"/>
  <c r="G66" i="2"/>
  <c r="G65" i="2"/>
  <c r="G63" i="2"/>
  <c r="G61" i="2"/>
  <c r="G59" i="2"/>
  <c r="G148" i="2" l="1"/>
  <c r="I52" i="2"/>
</calcChain>
</file>

<file path=xl/sharedStrings.xml><?xml version="1.0" encoding="utf-8"?>
<sst xmlns="http://schemas.openxmlformats.org/spreadsheetml/2006/main" count="396" uniqueCount="197">
  <si>
    <t>Lp.</t>
  </si>
  <si>
    <t>Przedmiot dostawy (nazwa)</t>
  </si>
  <si>
    <t>Jednostka miary</t>
  </si>
  <si>
    <t>Ilość</t>
  </si>
  <si>
    <t>Cena jednostkowa</t>
  </si>
  <si>
    <t>netto w zł</t>
  </si>
  <si>
    <t>Wartość dostaw w zł</t>
  </si>
  <si>
    <t>szt.</t>
  </si>
  <si>
    <t>Rodzaj znaku</t>
  </si>
  <si>
    <t>(nazwa)</t>
  </si>
  <si>
    <t>Kategoria</t>
  </si>
  <si>
    <t>Folia generacji</t>
  </si>
  <si>
    <t>Wielkość znaku, opis (mini, małe, średnie, duże, wielkie)</t>
  </si>
  <si>
    <t>(kol. 7 x kol. 8)</t>
  </si>
  <si>
    <t>Ostrzegawcze</t>
  </si>
  <si>
    <t>A</t>
  </si>
  <si>
    <t>I – gen.</t>
  </si>
  <si>
    <t>Średnie</t>
  </si>
  <si>
    <t>II– gen.</t>
  </si>
  <si>
    <t>I-gen</t>
  </si>
  <si>
    <t>Duże</t>
  </si>
  <si>
    <t>II-gen</t>
  </si>
  <si>
    <t>Mini</t>
  </si>
  <si>
    <t>Montaż na podkładce z folią magnetyczną</t>
  </si>
  <si>
    <t>Zakazu</t>
  </si>
  <si>
    <t>B</t>
  </si>
  <si>
    <t>I-gen.</t>
  </si>
  <si>
    <t>Nakazu</t>
  </si>
  <si>
    <t>C</t>
  </si>
  <si>
    <t>II-gen.</t>
  </si>
  <si>
    <t>mini</t>
  </si>
  <si>
    <t>małe</t>
  </si>
  <si>
    <t>Informacyjne</t>
  </si>
  <si>
    <t>D</t>
  </si>
  <si>
    <t>600x600</t>
  </si>
  <si>
    <t>600x750</t>
  </si>
  <si>
    <t>D-6</t>
  </si>
  <si>
    <t>Średnie z jaskrawą zółtą ramką</t>
  </si>
  <si>
    <t>D-42/43</t>
  </si>
  <si>
    <t>wymiar 0,70*1,20m</t>
  </si>
  <si>
    <t>Kierunku i miejscowości, uzupełniające, przed przejazdami kolejowymi i inne</t>
  </si>
  <si>
    <t>D, E, F, G i inne</t>
  </si>
  <si>
    <t>Wymiar indywidualny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</si>
  <si>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</si>
  <si>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D,E, F, G i inne</t>
  </si>
  <si>
    <t>II – gen.</t>
  </si>
  <si>
    <t>Tabliczki</t>
  </si>
  <si>
    <t>T</t>
  </si>
  <si>
    <t>II gen.</t>
  </si>
  <si>
    <t>Wymiar 1200x2000</t>
  </si>
  <si>
    <t>Na jaskrawym zółtym tle.</t>
  </si>
  <si>
    <t>Elementy bezpieczeństwa ruchu</t>
  </si>
  <si>
    <t>U</t>
  </si>
  <si>
    <t>Tablice prowadzące</t>
  </si>
  <si>
    <t>U-3a</t>
  </si>
  <si>
    <t>średnie</t>
  </si>
  <si>
    <t>Tablice kierujące</t>
  </si>
  <si>
    <t>U-6a</t>
  </si>
  <si>
    <t>Tablice do oznaczania ograniczeń skrajni poziom. drogi</t>
  </si>
  <si>
    <t>U-9a</t>
  </si>
  <si>
    <t>I- gen.</t>
  </si>
  <si>
    <t xml:space="preserve">                                                                                                                                                        Razem wartość netto</t>
  </si>
  <si>
    <t>Opis przedmiotu dostawy</t>
  </si>
  <si>
    <t xml:space="preserve">      (kol. 5 x kol. 6)</t>
  </si>
  <si>
    <t>Bariery wkopywane, średnica rury 48,3 mm, gr. ścianki 2 mm. Wysokość bariery 1500 mm, wysokość elementu ponad gruntem 1100 mm, szerokość 2000 mm. Rodzaj zabezpieczenia – rura ocynkowana i malowana.</t>
  </si>
  <si>
    <t>segment długości 200 cm</t>
  </si>
  <si>
    <t>segment długości 150 cm</t>
  </si>
  <si>
    <t>Bariera rurowa wkopywana żółta 1600x2000mm</t>
  </si>
  <si>
    <t>Bariera rurowa przykręcana</t>
  </si>
  <si>
    <t>Wymiary 1100x2000mm</t>
  </si>
  <si>
    <t>Ogrodzenie segmentowe – błotołap średnica rury 38 mm, gr. ścianki 2 mm, wypełnienie tworzywo sztuczne poliwęglan komorowy, kolor szary wymiary segmentu 2000 mm x 1200 mm, rodzaj zabezpieczenia – rura ocynkowana i malowana, wzmocnienie poprzeczne wypełnienia - płaskownik</t>
  </si>
  <si>
    <t>segment o wymiarach 200x120 cm</t>
  </si>
  <si>
    <t>Ogrodzenie</t>
  </si>
  <si>
    <t>Kategoria: U-12, ogrodzenie segmentowe – błotołap</t>
  </si>
  <si>
    <t>segment o wymiarach 200x100 cm</t>
  </si>
  <si>
    <t>Kategoria U-12, ogrodzenie segmentowe-błotołap</t>
  </si>
  <si>
    <t>Segment o wymiarach 200x180cm</t>
  </si>
  <si>
    <t>Bariera rurowa</t>
  </si>
  <si>
    <t>U -12a o długości 240 cm zółta</t>
  </si>
  <si>
    <t>U -12a o długości 240 cm czerwono – biała</t>
  </si>
  <si>
    <t>Bariery wkopane, średnica rury 48,3 mm, gr. ścianki 2 mm średnica szczebli 20,0 mm, grubość 1,5 mm. Wysokość bariery 1600 mm, wysokość elementu ponad gruntem 1100 mm, szerokość 2000 mm. Rodzaj zabezpieczenia – rura ocynkowana i malowana. Kolor żółty</t>
  </si>
  <si>
    <t>Bariera szczeblinowa (balustrada)</t>
  </si>
  <si>
    <t>Bariery wkopane, średnica rury 48,3 mm, gr. ścianki 2 mm średnica szczebli 20,0 mm, grubość 1,5 mm. Wysokość bariery 1600 mm, wysokość elementu ponad gruntem 1100 mm, szerokość 1000 mm. Rodzaj zabezpieczenia – rura ocynkowana i malowana.</t>
  </si>
  <si>
    <t>segment długości 100 cm</t>
  </si>
  <si>
    <t>Bariera szczeblinowa                U-11a segment           o długości 240 cm</t>
  </si>
  <si>
    <t>Bariery wkopane, średnica rury 48,3 mm, gr. ścianki 3,2 mm Wysokość bariery 1500 mm, wysokość elementu ponad gruntem 1100 mm, szerokość 1500 mm. Rodzaj zabezpieczenia – rura ocynkowana i malowana.</t>
  </si>
  <si>
    <t>Bariera typ olsztyński</t>
  </si>
  <si>
    <t>Bariera drogowa U-14 a typu SP-09 prosta</t>
  </si>
  <si>
    <t>Łata</t>
  </si>
  <si>
    <t>Bariera drogowa U-14 a typu SP-09 łukowa</t>
  </si>
  <si>
    <t>Kategoria: U-12b, bariera łańcuchowa</t>
  </si>
  <si>
    <t>komplet słupki + łańcuch</t>
  </si>
  <si>
    <t>Wygrodzenie harmonijkowe</t>
  </si>
  <si>
    <t>Wysokość słupka montażowego 1,1 m wysokość przęsła 0,70 m. długość po rozciągnięciu 2m</t>
  </si>
  <si>
    <t>Bariery ochronne</t>
  </si>
  <si>
    <t>Bariery ochronne z tworzyw sztucznych z możliwością wypełnienia piaskiem lub wodą (wysokość 80 cm długość 100-150 cm szerokość 40-55cm</t>
  </si>
  <si>
    <t>Łańcuch ocynkowany ogniowo biały, czerwony, szary</t>
  </si>
  <si>
    <t>m</t>
  </si>
  <si>
    <t>Segment 100 cm + 2 szt. słupek fi 60,3 ocynkowane ogniwo malowane na kolor szary (poprzeczki z płaskowników stalowych)</t>
  </si>
  <si>
    <t>Ozdobne słupki chodnikowe</t>
  </si>
  <si>
    <t>Kategoria: A-7, diodowe</t>
  </si>
  <si>
    <t>Kategoria: B-20, diodowe</t>
  </si>
  <si>
    <t>Kategoria: C-9, diodowe</t>
  </si>
  <si>
    <t>Kategoria: U-6a, diodowe</t>
  </si>
  <si>
    <t>Kategoria D-6 diodowe II generacji aktywne</t>
  </si>
  <si>
    <t>Kategoria: D-6, diodowe</t>
  </si>
  <si>
    <t>Kategoria: D-6, z diodami LED Fi 200</t>
  </si>
  <si>
    <t>Kategoria: U-5c, diodowe</t>
  </si>
  <si>
    <t>Zasilanie solarne oznakowania aktywnego (dla poz. 10-15).) (panele i osprzęt)</t>
  </si>
  <si>
    <t>Znak dwustronny 900 x 900, kaseton D-6 podświetlany LED, lampa ostrzegawcza LED fi 300, lampa oświetlające przejście</t>
  </si>
  <si>
    <t>Zasilanie solarne znaku D-6 (kaseton)</t>
  </si>
  <si>
    <t>Zasilanie solarne oznakowania aktywnego (panele i oprzęt)</t>
  </si>
  <si>
    <t>Szt.</t>
  </si>
  <si>
    <t>Punktowe elementy odblaskowe- solarne, mrugające barwa biało – czerwona z klejem montażowym</t>
  </si>
  <si>
    <t>Pachołki</t>
  </si>
  <si>
    <t>Kategoria: U-23c, wielkość: Ø 500</t>
  </si>
  <si>
    <t>Lustro drogowe</t>
  </si>
  <si>
    <t>Kategoria: U-18a, średnica Ø 800</t>
  </si>
  <si>
    <t>Kategoria: U-18b, wymiar 600x800</t>
  </si>
  <si>
    <t>Słupki stalowe ocynkowane</t>
  </si>
  <si>
    <t>Proste o długościach od 2,3m - do 4,0m Ø 2”</t>
  </si>
  <si>
    <t>mb</t>
  </si>
  <si>
    <t>Proste o długościach od 4,1m - do 5,0m Ø 2”</t>
  </si>
  <si>
    <t>Proste powyżej 4,0m Ø 3”</t>
  </si>
  <si>
    <t>Gięte Ø 2”</t>
  </si>
  <si>
    <t>Uchwyt  ”rozpórka” do znaków U-3e</t>
  </si>
  <si>
    <t>Obejmy do znaków</t>
  </si>
  <si>
    <t>Jednostronne</t>
  </si>
  <si>
    <t>Dwustronne</t>
  </si>
  <si>
    <t>Słupki przeszkodowe</t>
  </si>
  <si>
    <t>Kategoria: U-5a (do montażu C-9)</t>
  </si>
  <si>
    <t>Kategoria: U-5a (do montażu C-9) z możliwością montażu na słupku</t>
  </si>
  <si>
    <t>Kategoria: U-5b (z c-9 Ø 400)</t>
  </si>
  <si>
    <t>Kategoria: U-5b (Zespolony z C-9 Ø 600)</t>
  </si>
  <si>
    <t>Słupki blokujące</t>
  </si>
  <si>
    <t>Kategoria: U-12c</t>
  </si>
  <si>
    <t>Słupki krawędziowe</t>
  </si>
  <si>
    <t>U-2</t>
  </si>
  <si>
    <t>Podstawa gumowa do znaków</t>
  </si>
  <si>
    <t>Waga: 25-30 kg</t>
  </si>
  <si>
    <t>Folia</t>
  </si>
  <si>
    <t>Folia generacji: I – gen., kolory - mix</t>
  </si>
  <si>
    <t>Folia generacji: II – gen., kolory - mix</t>
  </si>
  <si>
    <t>Taśma ostrzegawcza</t>
  </si>
  <si>
    <t>U-22 długość 100 m czerwono-biała</t>
  </si>
  <si>
    <t>Gniazdo RS-76  x 600 do mocowania znaków</t>
  </si>
  <si>
    <t>——</t>
  </si>
  <si>
    <t>Gniazda do mocowania słupka oznakowania w nawierzchni – żeliwie</t>
  </si>
  <si>
    <t>Dla słupków 2”</t>
  </si>
  <si>
    <t>Montowane w nawierzchnię jedni lub wysepek</t>
  </si>
  <si>
    <t>Lizak</t>
  </si>
  <si>
    <t>Lizak podświetlany</t>
  </si>
  <si>
    <t>Zestaw 2 sztuk, kolor czerwony i zielony + zestaw baterii</t>
  </si>
  <si>
    <t>kpl.</t>
  </si>
  <si>
    <t>Krótkofalówki do kierowania ruchem</t>
  </si>
  <si>
    <t>Farba fluoroscencyjna w aerozolu</t>
  </si>
  <si>
    <t>Kolory - mix</t>
  </si>
  <si>
    <t>Lampa ostrzegawcza zmierzchowa</t>
  </si>
  <si>
    <t>Baterie do lamp ostrzegawczych</t>
  </si>
  <si>
    <t>Zapora pojedyncza + stojak</t>
  </si>
  <si>
    <t>Kategoria: U-20a</t>
  </si>
  <si>
    <t>Zapora podwójna + stojak</t>
  </si>
  <si>
    <t>Kategoria: U-20c</t>
  </si>
  <si>
    <t>Tablice kierujące (ograniczniki skrajni)</t>
  </si>
  <si>
    <t>U-21a,b dwustronne z tworzywa sztucznego z trzpieniami okrągłymi u góry i na dole, mocowanie do podstawy gumowej</t>
  </si>
  <si>
    <t>Tablice kierujące do oznakowania skrajni drogi</t>
  </si>
  <si>
    <t>Kategoria:U-21a,b folia I gen.</t>
  </si>
  <si>
    <t>Punkt odblaskowy umieszczany na barierze ochronnej</t>
  </si>
  <si>
    <t>U-1c</t>
  </si>
  <si>
    <t>Pokrowce na znaki ostrzegawcze</t>
  </si>
  <si>
    <t>Azyle do montażu na jedni</t>
  </si>
  <si>
    <t>Do tworzenia wysp i azyli – gumowe lub z tworzywa – wysokość 100 mm z kompletem śrub – skrajnie i wewnętrznie</t>
  </si>
  <si>
    <t>element</t>
  </si>
  <si>
    <t>Separator ruchu</t>
  </si>
  <si>
    <t>Kategoria: U-25 gumowy, 100 cm + elementy montażowe</t>
  </si>
  <si>
    <t>Akumulator do znaków aktywnych</t>
  </si>
  <si>
    <t xml:space="preserve">Kategoria: U-25 gumowy, 55-56 cm + elementy montażowe </t>
  </si>
  <si>
    <t xml:space="preserve">                                                                                                                                      Razem wartość netto</t>
  </si>
  <si>
    <t>LP.</t>
  </si>
  <si>
    <t>TABELA NR 1</t>
  </si>
  <si>
    <t>Kategoria: U-12a, bariera rurowa żółta / czerwono-biała</t>
  </si>
  <si>
    <t>Kategoria:  U-12a, bariera rurowa żółta / czerwono-biała</t>
  </si>
  <si>
    <t>Kategoria: U-12, ogrodzenie segmentowe – błotołap rura ocynkowana (szt. 2), wypełnienie- tworzywo sztuczne kolor szary</t>
  </si>
  <si>
    <t>Zasilanie sieciowe do znaku D-6 - skrzynka z zasilaczem 230w/12v i sterowaniem  kasetonu</t>
  </si>
  <si>
    <t>Wysięgnik stożkowy, ocynkowany ogniowo, długość ramienia 5m + zestaw kotwiący ( z możliwością montażu zestawy solarnego)</t>
  </si>
  <si>
    <t>TABELA NR 2</t>
  </si>
  <si>
    <t>Suma tabeli nr 1 i tabeli nr 2:</t>
  </si>
  <si>
    <t>dla zadania pod nazwą:</t>
  </si>
  <si>
    <t>, dnia</t>
  </si>
  <si>
    <t>r.</t>
  </si>
  <si>
    <t>Kosztorys ofertowy</t>
  </si>
  <si>
    <t xml:space="preserve">„Dostawa znaków drogowych dla jednostek administrowanych przez Zarząd Dróg Wojewódzkich w Bydgoszczy w 2024 r.”. </t>
  </si>
  <si>
    <t xml:space="preserve"> - DOTYCZY DOSTAWY ZNAKÓW DROGOWYCH REJON DRÓG WOJEWÓDZKICH W ŻOŁĘDOWO</t>
  </si>
  <si>
    <t>…........................ (wartość netto z tabeli nr 1) +…............................ (wartość netto z tabeli nr 2) = …............................ (łączna wartość netto)</t>
  </si>
  <si>
    <t>(Formularz oferty należy opatrzyć podpisem kwalifikowanym lub podpisem zaufanym albo podpisem osobistym, osoby uprawnionej do reprezentowania Wykonawcy)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</si>
  <si>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</si>
  <si>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Bariery wkopywane, średnica rury 48,3 mm, gr. ścianki 2 mm. Wysokość bariery 1500 mm, wysokość elementu ponad gruntem 1100 mm, szerokość 1000 mm. Rodzaj zabezpieczenia – rura ocynkowana i malowana.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</si>
</sst>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0" fillId="0" borderId="0" xfId="0" applyNumberFormat="1"/>
    <xf numFmtId="164" fontId="1" fillId="0" borderId="5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 wrapText="1"/>
    </xf>
    <xf numFmtId="0" fontId="0" fillId="4" borderId="0" xfId="0" applyFill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9"/>
  <sheetViews>
    <sheetView tabSelected="1" topLeftCell="A157" zoomScale="80" zoomScaleNormal="80" workbookViewId="0">
      <selection activeCell="D61" sqref="D61:D62"/>
    </sheetView>
  </sheetViews>
  <sheetFormatPr defaultRowHeight="15" x14ac:dyDescent="0.25"/>
  <cols>
    <col min="2" max="2" width="35.7109375" customWidth="1"/>
    <col min="3" max="3" width="28.7109375" customWidth="1"/>
    <col min="5" max="5" width="26.7109375" customWidth="1"/>
    <col min="6" max="6" width="10" customWidth="1"/>
    <col min="7" max="7" width="12" bestFit="1" customWidth="1"/>
    <col min="8" max="8" width="10.7109375" customWidth="1"/>
    <col min="9" max="9" width="10.7109375" bestFit="1" customWidth="1"/>
  </cols>
  <sheetData>
    <row r="1" spans="1:9" x14ac:dyDescent="0.25">
      <c r="A1" s="46" t="s">
        <v>190</v>
      </c>
      <c r="B1" s="46"/>
      <c r="C1" s="46"/>
      <c r="D1" s="46"/>
      <c r="E1" s="46"/>
      <c r="F1" s="46"/>
      <c r="G1" s="46"/>
      <c r="H1" s="46"/>
      <c r="I1" s="46"/>
    </row>
    <row r="2" spans="1:9" x14ac:dyDescent="0.25">
      <c r="A2" s="46" t="s">
        <v>187</v>
      </c>
      <c r="B2" s="46"/>
      <c r="C2" s="46"/>
      <c r="D2" s="46"/>
      <c r="E2" s="46"/>
      <c r="F2" s="46"/>
      <c r="G2" s="46"/>
      <c r="H2" s="46"/>
      <c r="I2" s="46"/>
    </row>
    <row r="3" spans="1:9" ht="15.75" x14ac:dyDescent="0.25">
      <c r="A3" s="51" t="s">
        <v>191</v>
      </c>
      <c r="B3" s="51"/>
      <c r="C3" s="51"/>
      <c r="D3" s="51"/>
      <c r="E3" s="51"/>
      <c r="F3" s="51"/>
      <c r="G3" s="51"/>
      <c r="H3" s="51"/>
      <c r="I3" s="51"/>
    </row>
    <row r="4" spans="1:9" ht="15.75" x14ac:dyDescent="0.25">
      <c r="A4" s="51" t="s">
        <v>192</v>
      </c>
      <c r="B4" s="51"/>
      <c r="C4" s="51"/>
      <c r="D4" s="51"/>
      <c r="E4" s="51"/>
      <c r="F4" s="51"/>
      <c r="G4" s="51"/>
      <c r="H4" s="51"/>
      <c r="I4" s="51"/>
    </row>
    <row r="5" spans="1:9" ht="16.5" thickBot="1" x14ac:dyDescent="0.3">
      <c r="A5" s="52" t="s">
        <v>179</v>
      </c>
      <c r="B5" s="52"/>
      <c r="C5" s="52"/>
      <c r="D5" s="52"/>
      <c r="E5" s="52"/>
      <c r="F5" s="52"/>
      <c r="G5" s="52"/>
      <c r="H5" s="52"/>
      <c r="I5" s="52"/>
    </row>
    <row r="6" spans="1:9" ht="24" x14ac:dyDescent="0.25">
      <c r="A6" s="47" t="s">
        <v>178</v>
      </c>
      <c r="B6" s="6" t="s">
        <v>8</v>
      </c>
      <c r="C6" s="49" t="s">
        <v>10</v>
      </c>
      <c r="D6" s="49" t="s">
        <v>11</v>
      </c>
      <c r="E6" s="49" t="s">
        <v>12</v>
      </c>
      <c r="F6" s="49" t="s">
        <v>2</v>
      </c>
      <c r="G6" s="49" t="s">
        <v>3</v>
      </c>
      <c r="H6" s="8" t="s">
        <v>4</v>
      </c>
      <c r="I6" s="8" t="s">
        <v>6</v>
      </c>
    </row>
    <row r="7" spans="1:9" ht="16.149999999999999" customHeight="1" thickBot="1" x14ac:dyDescent="0.3">
      <c r="A7" s="48"/>
      <c r="B7" s="7" t="s">
        <v>9</v>
      </c>
      <c r="C7" s="50"/>
      <c r="D7" s="50"/>
      <c r="E7" s="50"/>
      <c r="F7" s="50"/>
      <c r="G7" s="50"/>
      <c r="H7" s="27" t="s">
        <v>5</v>
      </c>
      <c r="I7" s="28" t="s">
        <v>13</v>
      </c>
    </row>
    <row r="8" spans="1:9" ht="15.75" thickBot="1" x14ac:dyDescent="0.3">
      <c r="A8" s="9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</row>
    <row r="9" spans="1:9" ht="15.75" thickBot="1" x14ac:dyDescent="0.3">
      <c r="A9" s="11">
        <v>1</v>
      </c>
      <c r="B9" s="57" t="s">
        <v>14</v>
      </c>
      <c r="C9" s="12" t="s">
        <v>15</v>
      </c>
      <c r="D9" s="12" t="s">
        <v>16</v>
      </c>
      <c r="E9" s="12" t="s">
        <v>17</v>
      </c>
      <c r="F9" s="12" t="s">
        <v>7</v>
      </c>
      <c r="G9" s="12">
        <v>40</v>
      </c>
      <c r="H9" s="13"/>
      <c r="I9" s="20">
        <f>G9*H9</f>
        <v>0</v>
      </c>
    </row>
    <row r="10" spans="1:9" ht="15.75" thickBot="1" x14ac:dyDescent="0.3">
      <c r="A10" s="11">
        <v>2</v>
      </c>
      <c r="B10" s="58"/>
      <c r="C10" s="12" t="s">
        <v>15</v>
      </c>
      <c r="D10" s="12" t="s">
        <v>18</v>
      </c>
      <c r="E10" s="12" t="s">
        <v>17</v>
      </c>
      <c r="F10" s="12" t="s">
        <v>7</v>
      </c>
      <c r="G10" s="12">
        <v>8</v>
      </c>
      <c r="H10" s="13"/>
      <c r="I10" s="20">
        <f t="shared" ref="I10:I12" si="0">G10*H10</f>
        <v>0</v>
      </c>
    </row>
    <row r="11" spans="1:9" ht="15.75" thickBot="1" x14ac:dyDescent="0.3">
      <c r="A11" s="11">
        <v>3</v>
      </c>
      <c r="B11" s="58"/>
      <c r="C11" s="12" t="s">
        <v>15</v>
      </c>
      <c r="D11" s="12" t="s">
        <v>19</v>
      </c>
      <c r="E11" s="12" t="s">
        <v>20</v>
      </c>
      <c r="F11" s="12" t="s">
        <v>7</v>
      </c>
      <c r="G11" s="12">
        <v>2</v>
      </c>
      <c r="H11" s="13"/>
      <c r="I11" s="20">
        <f t="shared" si="0"/>
        <v>0</v>
      </c>
    </row>
    <row r="12" spans="1:9" ht="15.75" thickBot="1" x14ac:dyDescent="0.3">
      <c r="A12" s="11">
        <v>4</v>
      </c>
      <c r="B12" s="58"/>
      <c r="C12" s="12" t="s">
        <v>15</v>
      </c>
      <c r="D12" s="12" t="s">
        <v>21</v>
      </c>
      <c r="E12" s="12" t="s">
        <v>20</v>
      </c>
      <c r="F12" s="12" t="s">
        <v>7</v>
      </c>
      <c r="G12" s="12">
        <v>2</v>
      </c>
      <c r="H12" s="13"/>
      <c r="I12" s="20">
        <f t="shared" si="0"/>
        <v>0</v>
      </c>
    </row>
    <row r="13" spans="1:9" x14ac:dyDescent="0.25">
      <c r="A13" s="57">
        <v>5</v>
      </c>
      <c r="B13" s="58"/>
      <c r="C13" s="60" t="s">
        <v>15</v>
      </c>
      <c r="D13" s="60" t="s">
        <v>18</v>
      </c>
      <c r="E13" s="36" t="s">
        <v>22</v>
      </c>
      <c r="F13" s="60" t="s">
        <v>7</v>
      </c>
      <c r="G13" s="60">
        <v>2</v>
      </c>
      <c r="H13" s="53"/>
      <c r="I13" s="55">
        <f>G13*H13</f>
        <v>0</v>
      </c>
    </row>
    <row r="14" spans="1:9" ht="26.25" thickBot="1" x14ac:dyDescent="0.3">
      <c r="A14" s="59"/>
      <c r="B14" s="59"/>
      <c r="C14" s="61"/>
      <c r="D14" s="61"/>
      <c r="E14" s="37" t="s">
        <v>23</v>
      </c>
      <c r="F14" s="61"/>
      <c r="G14" s="61"/>
      <c r="H14" s="54"/>
      <c r="I14" s="56"/>
    </row>
    <row r="15" spans="1:9" ht="15.75" thickBot="1" x14ac:dyDescent="0.3">
      <c r="A15" s="11">
        <v>6</v>
      </c>
      <c r="B15" s="57" t="s">
        <v>24</v>
      </c>
      <c r="C15" s="37" t="s">
        <v>25</v>
      </c>
      <c r="D15" s="37" t="s">
        <v>16</v>
      </c>
      <c r="E15" s="37" t="s">
        <v>17</v>
      </c>
      <c r="F15" s="37" t="s">
        <v>7</v>
      </c>
      <c r="G15" s="37">
        <v>30</v>
      </c>
      <c r="H15" s="13"/>
      <c r="I15" s="20">
        <f t="shared" ref="I15:I18" si="1">G15*H15</f>
        <v>0</v>
      </c>
    </row>
    <row r="16" spans="1:9" ht="15.75" thickBot="1" x14ac:dyDescent="0.3">
      <c r="A16" s="11">
        <v>7</v>
      </c>
      <c r="B16" s="58"/>
      <c r="C16" s="37" t="s">
        <v>25</v>
      </c>
      <c r="D16" s="37" t="s">
        <v>26</v>
      </c>
      <c r="E16" s="37" t="s">
        <v>20</v>
      </c>
      <c r="F16" s="37" t="s">
        <v>7</v>
      </c>
      <c r="G16" s="37">
        <v>2</v>
      </c>
      <c r="H16" s="13"/>
      <c r="I16" s="20">
        <f t="shared" si="1"/>
        <v>0</v>
      </c>
    </row>
    <row r="17" spans="1:9" ht="15.75" thickBot="1" x14ac:dyDescent="0.3">
      <c r="A17" s="11">
        <v>8</v>
      </c>
      <c r="B17" s="58"/>
      <c r="C17" s="37" t="s">
        <v>25</v>
      </c>
      <c r="D17" s="37" t="s">
        <v>18</v>
      </c>
      <c r="E17" s="37" t="s">
        <v>17</v>
      </c>
      <c r="F17" s="37" t="s">
        <v>7</v>
      </c>
      <c r="G17" s="37">
        <v>10</v>
      </c>
      <c r="H17" s="13"/>
      <c r="I17" s="20">
        <f t="shared" si="1"/>
        <v>0</v>
      </c>
    </row>
    <row r="18" spans="1:9" ht="15.75" thickBot="1" x14ac:dyDescent="0.3">
      <c r="A18" s="11">
        <v>9</v>
      </c>
      <c r="B18" s="58"/>
      <c r="C18" s="37" t="s">
        <v>25</v>
      </c>
      <c r="D18" s="37" t="s">
        <v>18</v>
      </c>
      <c r="E18" s="37" t="s">
        <v>20</v>
      </c>
      <c r="F18" s="37" t="s">
        <v>7</v>
      </c>
      <c r="G18" s="37">
        <v>2</v>
      </c>
      <c r="H18" s="13"/>
      <c r="I18" s="20">
        <f t="shared" si="1"/>
        <v>0</v>
      </c>
    </row>
    <row r="19" spans="1:9" x14ac:dyDescent="0.25">
      <c r="A19" s="57">
        <v>10</v>
      </c>
      <c r="B19" s="58"/>
      <c r="C19" s="60" t="s">
        <v>25</v>
      </c>
      <c r="D19" s="60" t="s">
        <v>18</v>
      </c>
      <c r="E19" s="36" t="s">
        <v>22</v>
      </c>
      <c r="F19" s="60" t="s">
        <v>7</v>
      </c>
      <c r="G19" s="60">
        <v>2</v>
      </c>
      <c r="H19" s="53"/>
      <c r="I19" s="55">
        <f>G19*H19</f>
        <v>0</v>
      </c>
    </row>
    <row r="20" spans="1:9" ht="26.25" thickBot="1" x14ac:dyDescent="0.3">
      <c r="A20" s="59"/>
      <c r="B20" s="59"/>
      <c r="C20" s="61"/>
      <c r="D20" s="61"/>
      <c r="E20" s="37" t="s">
        <v>23</v>
      </c>
      <c r="F20" s="61"/>
      <c r="G20" s="61"/>
      <c r="H20" s="54"/>
      <c r="I20" s="56"/>
    </row>
    <row r="21" spans="1:9" ht="15.75" thickBot="1" x14ac:dyDescent="0.3">
      <c r="A21" s="11">
        <v>11</v>
      </c>
      <c r="B21" s="57" t="s">
        <v>27</v>
      </c>
      <c r="C21" s="37" t="s">
        <v>28</v>
      </c>
      <c r="D21" s="37" t="s">
        <v>26</v>
      </c>
      <c r="E21" s="37" t="s">
        <v>17</v>
      </c>
      <c r="F21" s="37" t="s">
        <v>7</v>
      </c>
      <c r="G21" s="37">
        <v>12</v>
      </c>
      <c r="H21" s="13"/>
      <c r="I21" s="20">
        <f t="shared" ref="I21:I27" si="2">G21*H21</f>
        <v>0</v>
      </c>
    </row>
    <row r="22" spans="1:9" ht="15.75" thickBot="1" x14ac:dyDescent="0.3">
      <c r="A22" s="11">
        <v>12</v>
      </c>
      <c r="B22" s="58"/>
      <c r="C22" s="37" t="s">
        <v>28</v>
      </c>
      <c r="D22" s="37" t="s">
        <v>29</v>
      </c>
      <c r="E22" s="37" t="s">
        <v>17</v>
      </c>
      <c r="F22" s="37" t="s">
        <v>7</v>
      </c>
      <c r="G22" s="37">
        <v>2</v>
      </c>
      <c r="H22" s="13"/>
      <c r="I22" s="20">
        <f t="shared" si="2"/>
        <v>0</v>
      </c>
    </row>
    <row r="23" spans="1:9" ht="15.75" thickBot="1" x14ac:dyDescent="0.3">
      <c r="A23" s="11">
        <v>13</v>
      </c>
      <c r="B23" s="58"/>
      <c r="C23" s="37" t="s">
        <v>28</v>
      </c>
      <c r="D23" s="37" t="s">
        <v>26</v>
      </c>
      <c r="E23" s="37" t="s">
        <v>20</v>
      </c>
      <c r="F23" s="37" t="s">
        <v>7</v>
      </c>
      <c r="G23" s="37">
        <v>2</v>
      </c>
      <c r="H23" s="14"/>
      <c r="I23" s="20">
        <f t="shared" si="2"/>
        <v>0</v>
      </c>
    </row>
    <row r="24" spans="1:9" ht="15.75" thickBot="1" x14ac:dyDescent="0.3">
      <c r="A24" s="11">
        <v>14</v>
      </c>
      <c r="B24" s="58"/>
      <c r="C24" s="37" t="s">
        <v>28</v>
      </c>
      <c r="D24" s="37" t="s">
        <v>29</v>
      </c>
      <c r="E24" s="37" t="s">
        <v>20</v>
      </c>
      <c r="F24" s="37" t="s">
        <v>7</v>
      </c>
      <c r="G24" s="37">
        <v>2</v>
      </c>
      <c r="H24" s="14"/>
      <c r="I24" s="20">
        <f t="shared" si="2"/>
        <v>0</v>
      </c>
    </row>
    <row r="25" spans="1:9" ht="15.75" thickBot="1" x14ac:dyDescent="0.3">
      <c r="A25" s="11">
        <v>15</v>
      </c>
      <c r="B25" s="58"/>
      <c r="C25" s="37" t="s">
        <v>28</v>
      </c>
      <c r="D25" s="37" t="s">
        <v>26</v>
      </c>
      <c r="E25" s="37" t="s">
        <v>30</v>
      </c>
      <c r="F25" s="37" t="s">
        <v>7</v>
      </c>
      <c r="G25" s="37">
        <v>2</v>
      </c>
      <c r="H25" s="13"/>
      <c r="I25" s="20">
        <f t="shared" si="2"/>
        <v>0</v>
      </c>
    </row>
    <row r="26" spans="1:9" ht="15.75" thickBot="1" x14ac:dyDescent="0.3">
      <c r="A26" s="11">
        <v>16</v>
      </c>
      <c r="B26" s="58"/>
      <c r="C26" s="37" t="s">
        <v>28</v>
      </c>
      <c r="D26" s="37" t="s">
        <v>29</v>
      </c>
      <c r="E26" s="37" t="s">
        <v>31</v>
      </c>
      <c r="F26" s="37" t="s">
        <v>7</v>
      </c>
      <c r="G26" s="37">
        <v>2</v>
      </c>
      <c r="H26" s="13"/>
      <c r="I26" s="20">
        <f t="shared" si="2"/>
        <v>0</v>
      </c>
    </row>
    <row r="27" spans="1:9" ht="15.75" thickBot="1" x14ac:dyDescent="0.3">
      <c r="A27" s="11">
        <v>17</v>
      </c>
      <c r="B27" s="58"/>
      <c r="C27" s="37" t="s">
        <v>28</v>
      </c>
      <c r="D27" s="37" t="s">
        <v>29</v>
      </c>
      <c r="E27" s="37" t="s">
        <v>30</v>
      </c>
      <c r="F27" s="37" t="s">
        <v>7</v>
      </c>
      <c r="G27" s="37">
        <v>2</v>
      </c>
      <c r="H27" s="13"/>
      <c r="I27" s="20">
        <f t="shared" si="2"/>
        <v>0</v>
      </c>
    </row>
    <row r="28" spans="1:9" x14ac:dyDescent="0.25">
      <c r="A28" s="57">
        <v>18</v>
      </c>
      <c r="B28" s="58"/>
      <c r="C28" s="60" t="s">
        <v>28</v>
      </c>
      <c r="D28" s="60" t="s">
        <v>29</v>
      </c>
      <c r="E28" s="36" t="s">
        <v>22</v>
      </c>
      <c r="F28" s="60" t="s">
        <v>7</v>
      </c>
      <c r="G28" s="60">
        <v>2</v>
      </c>
      <c r="H28" s="60"/>
      <c r="I28" s="55">
        <f>G28*H28</f>
        <v>0</v>
      </c>
    </row>
    <row r="29" spans="1:9" ht="26.25" thickBot="1" x14ac:dyDescent="0.3">
      <c r="A29" s="59"/>
      <c r="B29" s="59"/>
      <c r="C29" s="61"/>
      <c r="D29" s="61"/>
      <c r="E29" s="37" t="s">
        <v>23</v>
      </c>
      <c r="F29" s="61"/>
      <c r="G29" s="61"/>
      <c r="H29" s="61"/>
      <c r="I29" s="56"/>
    </row>
    <row r="30" spans="1:9" ht="15.75" thickBot="1" x14ac:dyDescent="0.3">
      <c r="A30" s="11">
        <v>19</v>
      </c>
      <c r="B30" s="57" t="s">
        <v>32</v>
      </c>
      <c r="C30" s="37" t="s">
        <v>33</v>
      </c>
      <c r="D30" s="37" t="s">
        <v>16</v>
      </c>
      <c r="E30" s="37" t="s">
        <v>22</v>
      </c>
      <c r="F30" s="37" t="s">
        <v>7</v>
      </c>
      <c r="G30" s="37">
        <v>2</v>
      </c>
      <c r="H30" s="37"/>
      <c r="I30" s="20">
        <f t="shared" ref="I30:I31" si="3">G30*H30</f>
        <v>0</v>
      </c>
    </row>
    <row r="31" spans="1:9" ht="15.75" thickBot="1" x14ac:dyDescent="0.3">
      <c r="A31" s="11">
        <v>20</v>
      </c>
      <c r="B31" s="58"/>
      <c r="C31" s="37" t="s">
        <v>33</v>
      </c>
      <c r="D31" s="37" t="s">
        <v>18</v>
      </c>
      <c r="E31" s="37" t="s">
        <v>30</v>
      </c>
      <c r="F31" s="37" t="s">
        <v>7</v>
      </c>
      <c r="G31" s="37">
        <v>2</v>
      </c>
      <c r="H31" s="37"/>
      <c r="I31" s="20">
        <f t="shared" si="3"/>
        <v>0</v>
      </c>
    </row>
    <row r="32" spans="1:9" x14ac:dyDescent="0.25">
      <c r="A32" s="57">
        <v>21</v>
      </c>
      <c r="B32" s="58"/>
      <c r="C32" s="60" t="s">
        <v>33</v>
      </c>
      <c r="D32" s="60" t="s">
        <v>16</v>
      </c>
      <c r="E32" s="36" t="s">
        <v>17</v>
      </c>
      <c r="F32" s="60" t="s">
        <v>7</v>
      </c>
      <c r="G32" s="60">
        <v>8</v>
      </c>
      <c r="H32" s="60"/>
      <c r="I32" s="55">
        <f>G32*H32</f>
        <v>0</v>
      </c>
    </row>
    <row r="33" spans="1:9" ht="15.75" thickBot="1" x14ac:dyDescent="0.3">
      <c r="A33" s="59"/>
      <c r="B33" s="58"/>
      <c r="C33" s="61"/>
      <c r="D33" s="61"/>
      <c r="E33" s="37" t="s">
        <v>34</v>
      </c>
      <c r="F33" s="61"/>
      <c r="G33" s="61"/>
      <c r="H33" s="61"/>
      <c r="I33" s="56"/>
    </row>
    <row r="34" spans="1:9" x14ac:dyDescent="0.25">
      <c r="A34" s="57">
        <v>22</v>
      </c>
      <c r="B34" s="58"/>
      <c r="C34" s="60" t="s">
        <v>33</v>
      </c>
      <c r="D34" s="60" t="s">
        <v>16</v>
      </c>
      <c r="E34" s="36" t="s">
        <v>17</v>
      </c>
      <c r="F34" s="60" t="s">
        <v>7</v>
      </c>
      <c r="G34" s="60">
        <v>2</v>
      </c>
      <c r="H34" s="60"/>
      <c r="I34" s="55">
        <f>G34*H34</f>
        <v>0</v>
      </c>
    </row>
    <row r="35" spans="1:9" ht="15.75" thickBot="1" x14ac:dyDescent="0.3">
      <c r="A35" s="59"/>
      <c r="B35" s="58"/>
      <c r="C35" s="61"/>
      <c r="D35" s="61"/>
      <c r="E35" s="37" t="s">
        <v>35</v>
      </c>
      <c r="F35" s="61"/>
      <c r="G35" s="61"/>
      <c r="H35" s="61"/>
      <c r="I35" s="56"/>
    </row>
    <row r="36" spans="1:9" ht="15.75" thickBot="1" x14ac:dyDescent="0.3">
      <c r="A36" s="11">
        <v>23</v>
      </c>
      <c r="B36" s="58"/>
      <c r="C36" s="37" t="s">
        <v>33</v>
      </c>
      <c r="D36" s="37" t="s">
        <v>18</v>
      </c>
      <c r="E36" s="37" t="s">
        <v>17</v>
      </c>
      <c r="F36" s="37" t="s">
        <v>7</v>
      </c>
      <c r="G36" s="37">
        <v>2</v>
      </c>
      <c r="H36" s="37"/>
      <c r="I36" s="20">
        <f t="shared" ref="I36:I43" si="4">G36*H36</f>
        <v>0</v>
      </c>
    </row>
    <row r="37" spans="1:9" ht="15.75" thickBot="1" x14ac:dyDescent="0.3">
      <c r="A37" s="11">
        <v>24</v>
      </c>
      <c r="B37" s="58"/>
      <c r="C37" s="37" t="s">
        <v>33</v>
      </c>
      <c r="D37" s="37" t="s">
        <v>26</v>
      </c>
      <c r="E37" s="37" t="s">
        <v>20</v>
      </c>
      <c r="F37" s="37" t="s">
        <v>7</v>
      </c>
      <c r="G37" s="37">
        <v>2</v>
      </c>
      <c r="H37" s="37"/>
      <c r="I37" s="20">
        <f t="shared" si="4"/>
        <v>0</v>
      </c>
    </row>
    <row r="38" spans="1:9" ht="15.75" thickBot="1" x14ac:dyDescent="0.3">
      <c r="A38" s="11">
        <v>25</v>
      </c>
      <c r="B38" s="58"/>
      <c r="C38" s="37" t="s">
        <v>33</v>
      </c>
      <c r="D38" s="37" t="s">
        <v>29</v>
      </c>
      <c r="E38" s="37" t="s">
        <v>20</v>
      </c>
      <c r="F38" s="37" t="s">
        <v>7</v>
      </c>
      <c r="G38" s="37">
        <v>2</v>
      </c>
      <c r="H38" s="37"/>
      <c r="I38" s="20">
        <f t="shared" si="4"/>
        <v>0</v>
      </c>
    </row>
    <row r="39" spans="1:9" ht="15.75" thickBot="1" x14ac:dyDescent="0.3">
      <c r="A39" s="11">
        <v>26</v>
      </c>
      <c r="B39" s="58"/>
      <c r="C39" s="37" t="s">
        <v>36</v>
      </c>
      <c r="D39" s="37" t="s">
        <v>18</v>
      </c>
      <c r="E39" s="37" t="s">
        <v>37</v>
      </c>
      <c r="F39" s="37" t="s">
        <v>7</v>
      </c>
      <c r="G39" s="37">
        <v>2</v>
      </c>
      <c r="H39" s="37"/>
      <c r="I39" s="20">
        <f t="shared" si="4"/>
        <v>0</v>
      </c>
    </row>
    <row r="40" spans="1:9" ht="15.75" thickBot="1" x14ac:dyDescent="0.3">
      <c r="A40" s="11">
        <v>27</v>
      </c>
      <c r="B40" s="59"/>
      <c r="C40" s="37" t="s">
        <v>38</v>
      </c>
      <c r="D40" s="37" t="s">
        <v>16</v>
      </c>
      <c r="E40" s="37" t="s">
        <v>39</v>
      </c>
      <c r="F40" s="37" t="s">
        <v>7</v>
      </c>
      <c r="G40" s="37">
        <v>8</v>
      </c>
      <c r="H40" s="37"/>
      <c r="I40" s="20">
        <f t="shared" si="4"/>
        <v>0</v>
      </c>
    </row>
    <row r="41" spans="1:9" ht="16.5" thickBot="1" x14ac:dyDescent="0.3">
      <c r="A41" s="11">
        <v>28</v>
      </c>
      <c r="B41" s="57" t="s">
        <v>40</v>
      </c>
      <c r="C41" s="37" t="s">
        <v>41</v>
      </c>
      <c r="D41" s="37" t="s">
        <v>16</v>
      </c>
      <c r="E41" s="37" t="s">
        <v>42</v>
      </c>
      <c r="F41" s="37" t="s">
        <v>195</v>
      </c>
      <c r="G41" s="37">
        <v>8</v>
      </c>
      <c r="H41" s="37"/>
      <c r="I41" s="20">
        <f t="shared" si="4"/>
        <v>0</v>
      </c>
    </row>
    <row r="42" spans="1:9" ht="16.5" thickBot="1" x14ac:dyDescent="0.3">
      <c r="A42" s="11">
        <v>29</v>
      </c>
      <c r="B42" s="59"/>
      <c r="C42" s="37" t="s">
        <v>44</v>
      </c>
      <c r="D42" s="37" t="s">
        <v>45</v>
      </c>
      <c r="E42" s="37" t="s">
        <v>42</v>
      </c>
      <c r="F42" s="37" t="s">
        <v>195</v>
      </c>
      <c r="G42" s="37">
        <v>5</v>
      </c>
      <c r="H42" s="37"/>
      <c r="I42" s="20">
        <f t="shared" si="4"/>
        <v>0</v>
      </c>
    </row>
    <row r="43" spans="1:9" ht="16.5" thickBot="1" x14ac:dyDescent="0.3">
      <c r="A43" s="11">
        <v>30</v>
      </c>
      <c r="B43" s="57" t="s">
        <v>46</v>
      </c>
      <c r="C43" s="37" t="s">
        <v>47</v>
      </c>
      <c r="D43" s="37" t="s">
        <v>16</v>
      </c>
      <c r="E43" s="37" t="s">
        <v>42</v>
      </c>
      <c r="F43" s="37" t="s">
        <v>195</v>
      </c>
      <c r="G43" s="37">
        <v>6</v>
      </c>
      <c r="H43" s="37"/>
      <c r="I43" s="20">
        <f t="shared" si="4"/>
        <v>0</v>
      </c>
    </row>
    <row r="44" spans="1:9" x14ac:dyDescent="0.25">
      <c r="A44" s="57">
        <v>31</v>
      </c>
      <c r="B44" s="58"/>
      <c r="C44" s="60" t="s">
        <v>47</v>
      </c>
      <c r="D44" s="60" t="s">
        <v>48</v>
      </c>
      <c r="E44" s="36" t="s">
        <v>49</v>
      </c>
      <c r="F44" s="60" t="s">
        <v>195</v>
      </c>
      <c r="G44" s="60">
        <v>2</v>
      </c>
      <c r="H44" s="60"/>
      <c r="I44" s="55">
        <f>G44*H44</f>
        <v>0</v>
      </c>
    </row>
    <row r="45" spans="1:9" ht="15.75" thickBot="1" x14ac:dyDescent="0.3">
      <c r="A45" s="59"/>
      <c r="B45" s="58"/>
      <c r="C45" s="61"/>
      <c r="D45" s="61"/>
      <c r="E45" s="37" t="s">
        <v>50</v>
      </c>
      <c r="F45" s="61"/>
      <c r="G45" s="61"/>
      <c r="H45" s="61"/>
      <c r="I45" s="56"/>
    </row>
    <row r="46" spans="1:9" ht="16.5" thickBot="1" x14ac:dyDescent="0.3">
      <c r="A46" s="11">
        <v>32</v>
      </c>
      <c r="B46" s="59"/>
      <c r="C46" s="37" t="s">
        <v>47</v>
      </c>
      <c r="D46" s="37" t="s">
        <v>45</v>
      </c>
      <c r="E46" s="37" t="s">
        <v>42</v>
      </c>
      <c r="F46" s="37" t="s">
        <v>195</v>
      </c>
      <c r="G46" s="37">
        <v>2</v>
      </c>
      <c r="H46" s="37"/>
      <c r="I46" s="20">
        <f t="shared" ref="I46:I51" si="5">G46*H46</f>
        <v>0</v>
      </c>
    </row>
    <row r="47" spans="1:9" ht="16.5" thickBot="1" x14ac:dyDescent="0.3">
      <c r="A47" s="11">
        <v>33</v>
      </c>
      <c r="B47" s="57" t="s">
        <v>51</v>
      </c>
      <c r="C47" s="37" t="s">
        <v>52</v>
      </c>
      <c r="D47" s="37" t="s">
        <v>16</v>
      </c>
      <c r="E47" s="37" t="s">
        <v>42</v>
      </c>
      <c r="F47" s="37" t="s">
        <v>195</v>
      </c>
      <c r="G47" s="37">
        <v>2</v>
      </c>
      <c r="H47" s="37"/>
      <c r="I47" s="20">
        <f t="shared" si="5"/>
        <v>0</v>
      </c>
    </row>
    <row r="48" spans="1:9" ht="16.5" thickBot="1" x14ac:dyDescent="0.3">
      <c r="A48" s="11">
        <v>34</v>
      </c>
      <c r="B48" s="59"/>
      <c r="C48" s="37" t="s">
        <v>52</v>
      </c>
      <c r="D48" s="37" t="s">
        <v>18</v>
      </c>
      <c r="E48" s="37" t="s">
        <v>42</v>
      </c>
      <c r="F48" s="37" t="s">
        <v>195</v>
      </c>
      <c r="G48" s="37">
        <v>2</v>
      </c>
      <c r="H48" s="37"/>
      <c r="I48" s="20">
        <f t="shared" si="5"/>
        <v>0</v>
      </c>
    </row>
    <row r="49" spans="1:9" ht="15.75" thickBot="1" x14ac:dyDescent="0.3">
      <c r="A49" s="11">
        <v>35</v>
      </c>
      <c r="B49" s="12" t="s">
        <v>53</v>
      </c>
      <c r="C49" s="37" t="s">
        <v>54</v>
      </c>
      <c r="D49" s="37" t="s">
        <v>29</v>
      </c>
      <c r="E49" s="37" t="s">
        <v>55</v>
      </c>
      <c r="F49" s="37" t="s">
        <v>7</v>
      </c>
      <c r="G49" s="37">
        <v>2</v>
      </c>
      <c r="H49" s="37"/>
      <c r="I49" s="20">
        <f t="shared" si="5"/>
        <v>0</v>
      </c>
    </row>
    <row r="50" spans="1:9" ht="15.75" thickBot="1" x14ac:dyDescent="0.3">
      <c r="A50" s="11">
        <v>36</v>
      </c>
      <c r="B50" s="12" t="s">
        <v>56</v>
      </c>
      <c r="C50" s="12" t="s">
        <v>57</v>
      </c>
      <c r="D50" s="12" t="s">
        <v>16</v>
      </c>
      <c r="E50" s="12"/>
      <c r="F50" s="12" t="s">
        <v>7</v>
      </c>
      <c r="G50" s="12">
        <v>2</v>
      </c>
      <c r="H50" s="13"/>
      <c r="I50" s="20">
        <f t="shared" si="5"/>
        <v>0</v>
      </c>
    </row>
    <row r="51" spans="1:9" ht="26.25" thickBot="1" x14ac:dyDescent="0.3">
      <c r="A51" s="11">
        <v>37</v>
      </c>
      <c r="B51" s="12" t="s">
        <v>58</v>
      </c>
      <c r="C51" s="12" t="s">
        <v>59</v>
      </c>
      <c r="D51" s="12" t="s">
        <v>60</v>
      </c>
      <c r="E51" s="12"/>
      <c r="F51" s="12" t="s">
        <v>7</v>
      </c>
      <c r="G51" s="12">
        <v>2</v>
      </c>
      <c r="H51" s="13"/>
      <c r="I51" s="20">
        <f t="shared" si="5"/>
        <v>0</v>
      </c>
    </row>
    <row r="52" spans="1:9" ht="22.9" customHeight="1" thickBot="1" x14ac:dyDescent="0.3">
      <c r="A52" s="68" t="s">
        <v>61</v>
      </c>
      <c r="B52" s="69"/>
      <c r="C52" s="69"/>
      <c r="D52" s="69"/>
      <c r="E52" s="69"/>
      <c r="F52" s="69"/>
      <c r="G52" s="69"/>
      <c r="H52" s="70"/>
      <c r="I52" s="19">
        <f>SUM(I9:I51)</f>
        <v>0</v>
      </c>
    </row>
    <row r="53" spans="1:9" x14ac:dyDescent="0.25">
      <c r="I53" s="17"/>
    </row>
    <row r="55" spans="1:9" ht="16.5" thickBot="1" x14ac:dyDescent="0.3">
      <c r="A55" s="73" t="s">
        <v>185</v>
      </c>
      <c r="B55" s="73"/>
      <c r="C55" s="73"/>
      <c r="D55" s="73"/>
      <c r="E55" s="73"/>
      <c r="F55" s="73"/>
      <c r="G55" s="73"/>
    </row>
    <row r="56" spans="1:9" ht="36" x14ac:dyDescent="0.25">
      <c r="A56" s="71" t="s">
        <v>0</v>
      </c>
      <c r="B56" s="71" t="s">
        <v>1</v>
      </c>
      <c r="C56" s="71" t="s">
        <v>62</v>
      </c>
      <c r="D56" s="71" t="s">
        <v>2</v>
      </c>
      <c r="E56" s="71" t="s">
        <v>3</v>
      </c>
      <c r="F56" s="15" t="s">
        <v>4</v>
      </c>
      <c r="G56" s="15" t="s">
        <v>6</v>
      </c>
    </row>
    <row r="57" spans="1:9" ht="15.75" thickBot="1" x14ac:dyDescent="0.3">
      <c r="A57" s="72"/>
      <c r="B57" s="72"/>
      <c r="C57" s="72"/>
      <c r="D57" s="72"/>
      <c r="E57" s="72"/>
      <c r="F57" s="29" t="s">
        <v>5</v>
      </c>
      <c r="G57" s="30" t="s">
        <v>63</v>
      </c>
    </row>
    <row r="58" spans="1:9" ht="15.75" thickBot="1" x14ac:dyDescent="0.3">
      <c r="A58" s="1">
        <v>1</v>
      </c>
      <c r="B58" s="2">
        <v>2</v>
      </c>
      <c r="C58" s="2">
        <v>3</v>
      </c>
      <c r="D58" s="2">
        <v>4</v>
      </c>
      <c r="E58" s="2">
        <v>5</v>
      </c>
      <c r="F58" s="2">
        <v>6</v>
      </c>
      <c r="G58" s="2">
        <v>7</v>
      </c>
    </row>
    <row r="59" spans="1:9" ht="25.5" x14ac:dyDescent="0.25">
      <c r="A59" s="62">
        <v>1</v>
      </c>
      <c r="B59" s="80" t="s">
        <v>64</v>
      </c>
      <c r="C59" s="81" t="s">
        <v>180</v>
      </c>
      <c r="D59" s="80" t="s">
        <v>7</v>
      </c>
      <c r="E59" s="80">
        <v>5</v>
      </c>
      <c r="F59" s="64"/>
      <c r="G59" s="66">
        <f>E59*F59</f>
        <v>0</v>
      </c>
    </row>
    <row r="60" spans="1:9" ht="43.9" customHeight="1" thickBot="1" x14ac:dyDescent="0.3">
      <c r="A60" s="63"/>
      <c r="B60" s="82"/>
      <c r="C60" s="34" t="s">
        <v>65</v>
      </c>
      <c r="D60" s="82"/>
      <c r="E60" s="82"/>
      <c r="F60" s="65"/>
      <c r="G60" s="67"/>
    </row>
    <row r="61" spans="1:9" ht="39.6" customHeight="1" x14ac:dyDescent="0.25">
      <c r="A61" s="62">
        <v>2</v>
      </c>
      <c r="B61" s="80" t="s">
        <v>196</v>
      </c>
      <c r="C61" s="81" t="s">
        <v>180</v>
      </c>
      <c r="D61" s="80" t="s">
        <v>7</v>
      </c>
      <c r="E61" s="80">
        <v>2</v>
      </c>
      <c r="F61" s="64"/>
      <c r="G61" s="66">
        <f>E61*F61</f>
        <v>0</v>
      </c>
    </row>
    <row r="62" spans="1:9" ht="34.9" customHeight="1" thickBot="1" x14ac:dyDescent="0.3">
      <c r="A62" s="63"/>
      <c r="B62" s="82"/>
      <c r="C62" s="34" t="s">
        <v>83</v>
      </c>
      <c r="D62" s="82"/>
      <c r="E62" s="82"/>
      <c r="F62" s="65"/>
      <c r="G62" s="67"/>
    </row>
    <row r="63" spans="1:9" ht="25.5" x14ac:dyDescent="0.25">
      <c r="A63" s="62">
        <v>3</v>
      </c>
      <c r="B63" s="80"/>
      <c r="C63" s="81" t="s">
        <v>181</v>
      </c>
      <c r="D63" s="80" t="s">
        <v>7</v>
      </c>
      <c r="E63" s="80">
        <v>2</v>
      </c>
      <c r="F63" s="64"/>
      <c r="G63" s="66">
        <f>E63*F63</f>
        <v>0</v>
      </c>
    </row>
    <row r="64" spans="1:9" ht="15.75" thickBot="1" x14ac:dyDescent="0.3">
      <c r="A64" s="63"/>
      <c r="B64" s="82"/>
      <c r="C64" s="34" t="s">
        <v>66</v>
      </c>
      <c r="D64" s="82"/>
      <c r="E64" s="82"/>
      <c r="F64" s="65"/>
      <c r="G64" s="67"/>
    </row>
    <row r="65" spans="1:7" ht="26.25" thickBot="1" x14ac:dyDescent="0.3">
      <c r="A65" s="3">
        <v>4</v>
      </c>
      <c r="B65" s="34"/>
      <c r="C65" s="34" t="s">
        <v>67</v>
      </c>
      <c r="D65" s="34" t="s">
        <v>7</v>
      </c>
      <c r="E65" s="34">
        <v>2</v>
      </c>
      <c r="F65" s="16"/>
      <c r="G65" s="21">
        <f>E65*F65</f>
        <v>0</v>
      </c>
    </row>
    <row r="66" spans="1:7" x14ac:dyDescent="0.25">
      <c r="A66" s="62">
        <v>5</v>
      </c>
      <c r="B66" s="80"/>
      <c r="C66" s="81" t="s">
        <v>68</v>
      </c>
      <c r="D66" s="80" t="s">
        <v>7</v>
      </c>
      <c r="E66" s="80">
        <v>2</v>
      </c>
      <c r="F66" s="64"/>
      <c r="G66" s="66">
        <f>E66*F66</f>
        <v>0</v>
      </c>
    </row>
    <row r="67" spans="1:7" ht="15.75" thickBot="1" x14ac:dyDescent="0.3">
      <c r="A67" s="63"/>
      <c r="B67" s="82"/>
      <c r="C67" s="34" t="s">
        <v>69</v>
      </c>
      <c r="D67" s="82"/>
      <c r="E67" s="82"/>
      <c r="F67" s="65"/>
      <c r="G67" s="67"/>
    </row>
    <row r="68" spans="1:7" ht="64.150000000000006" customHeight="1" x14ac:dyDescent="0.25">
      <c r="A68" s="62">
        <v>6</v>
      </c>
      <c r="B68" s="62" t="s">
        <v>70</v>
      </c>
      <c r="C68" s="5" t="s">
        <v>182</v>
      </c>
      <c r="D68" s="62" t="s">
        <v>7</v>
      </c>
      <c r="E68" s="62">
        <v>2</v>
      </c>
      <c r="F68" s="64"/>
      <c r="G68" s="66">
        <f>E68*F68</f>
        <v>0</v>
      </c>
    </row>
    <row r="69" spans="1:7" ht="36" customHeight="1" thickBot="1" x14ac:dyDescent="0.3">
      <c r="A69" s="63"/>
      <c r="B69" s="63"/>
      <c r="C69" s="4" t="s">
        <v>71</v>
      </c>
      <c r="D69" s="63"/>
      <c r="E69" s="63"/>
      <c r="F69" s="65"/>
      <c r="G69" s="67"/>
    </row>
    <row r="70" spans="1:7" ht="25.5" x14ac:dyDescent="0.25">
      <c r="A70" s="62">
        <v>7</v>
      </c>
      <c r="B70" s="62" t="s">
        <v>72</v>
      </c>
      <c r="C70" s="5" t="s">
        <v>73</v>
      </c>
      <c r="D70" s="62" t="s">
        <v>7</v>
      </c>
      <c r="E70" s="62">
        <v>2</v>
      </c>
      <c r="F70" s="64"/>
      <c r="G70" s="66">
        <f>E70*F70</f>
        <v>0</v>
      </c>
    </row>
    <row r="71" spans="1:7" ht="15.75" thickBot="1" x14ac:dyDescent="0.3">
      <c r="A71" s="63"/>
      <c r="B71" s="74"/>
      <c r="C71" s="4" t="s">
        <v>74</v>
      </c>
      <c r="D71" s="63"/>
      <c r="E71" s="63"/>
      <c r="F71" s="65"/>
      <c r="G71" s="67"/>
    </row>
    <row r="72" spans="1:7" ht="25.5" x14ac:dyDescent="0.25">
      <c r="A72" s="62">
        <v>8</v>
      </c>
      <c r="B72" s="74"/>
      <c r="C72" s="5" t="s">
        <v>75</v>
      </c>
      <c r="D72" s="62" t="s">
        <v>7</v>
      </c>
      <c r="E72" s="62">
        <v>2</v>
      </c>
      <c r="F72" s="64"/>
      <c r="G72" s="66">
        <f>E72*F72</f>
        <v>0</v>
      </c>
    </row>
    <row r="73" spans="1:7" ht="15.75" thickBot="1" x14ac:dyDescent="0.3">
      <c r="A73" s="63"/>
      <c r="B73" s="63"/>
      <c r="C73" s="4" t="s">
        <v>76</v>
      </c>
      <c r="D73" s="63"/>
      <c r="E73" s="63"/>
      <c r="F73" s="65"/>
      <c r="G73" s="67"/>
    </row>
    <row r="74" spans="1:7" ht="15.75" thickBot="1" x14ac:dyDescent="0.3">
      <c r="A74" s="3">
        <v>9</v>
      </c>
      <c r="B74" s="4" t="s">
        <v>77</v>
      </c>
      <c r="C74" s="4" t="s">
        <v>78</v>
      </c>
      <c r="D74" s="4" t="s">
        <v>7</v>
      </c>
      <c r="E74" s="4">
        <v>2</v>
      </c>
      <c r="F74" s="16"/>
      <c r="G74" s="21">
        <f>E74*F74</f>
        <v>0</v>
      </c>
    </row>
    <row r="75" spans="1:7" ht="26.25" thickBot="1" x14ac:dyDescent="0.3">
      <c r="A75" s="3">
        <v>10</v>
      </c>
      <c r="B75" s="4" t="s">
        <v>77</v>
      </c>
      <c r="C75" s="4" t="s">
        <v>79</v>
      </c>
      <c r="D75" s="4" t="s">
        <v>7</v>
      </c>
      <c r="E75" s="4">
        <v>2</v>
      </c>
      <c r="F75" s="16"/>
      <c r="G75" s="21">
        <f>E75*F75</f>
        <v>0</v>
      </c>
    </row>
    <row r="76" spans="1:7" x14ac:dyDescent="0.25">
      <c r="A76" s="62">
        <v>11</v>
      </c>
      <c r="B76" s="62" t="s">
        <v>80</v>
      </c>
      <c r="C76" s="5" t="s">
        <v>81</v>
      </c>
      <c r="D76" s="62" t="s">
        <v>7</v>
      </c>
      <c r="E76" s="62">
        <v>2</v>
      </c>
      <c r="F76" s="64"/>
      <c r="G76" s="66">
        <f>E76*F76</f>
        <v>0</v>
      </c>
    </row>
    <row r="77" spans="1:7" ht="78.599999999999994" customHeight="1" thickBot="1" x14ac:dyDescent="0.3">
      <c r="A77" s="63"/>
      <c r="B77" s="63"/>
      <c r="C77" s="4" t="s">
        <v>65</v>
      </c>
      <c r="D77" s="63"/>
      <c r="E77" s="63"/>
      <c r="F77" s="65"/>
      <c r="G77" s="67"/>
    </row>
    <row r="78" spans="1:7" x14ac:dyDescent="0.25">
      <c r="A78" s="62">
        <v>12</v>
      </c>
      <c r="B78" s="62" t="s">
        <v>82</v>
      </c>
      <c r="C78" s="5" t="s">
        <v>81</v>
      </c>
      <c r="D78" s="62" t="s">
        <v>7</v>
      </c>
      <c r="E78" s="62">
        <v>2</v>
      </c>
      <c r="F78" s="64"/>
      <c r="G78" s="66">
        <f>E78*F78</f>
        <v>0</v>
      </c>
    </row>
    <row r="79" spans="1:7" ht="73.900000000000006" customHeight="1" thickBot="1" x14ac:dyDescent="0.3">
      <c r="A79" s="63"/>
      <c r="B79" s="63"/>
      <c r="C79" s="4" t="s">
        <v>83</v>
      </c>
      <c r="D79" s="63"/>
      <c r="E79" s="63"/>
      <c r="F79" s="65"/>
      <c r="G79" s="67"/>
    </row>
    <row r="80" spans="1:7" ht="26.25" thickBot="1" x14ac:dyDescent="0.3">
      <c r="A80" s="3">
        <v>13</v>
      </c>
      <c r="B80" s="4"/>
      <c r="C80" s="4" t="s">
        <v>84</v>
      </c>
      <c r="D80" s="4" t="s">
        <v>7</v>
      </c>
      <c r="E80" s="4">
        <v>2</v>
      </c>
      <c r="F80" s="16"/>
      <c r="G80" s="21">
        <f>E80*F80</f>
        <v>0</v>
      </c>
    </row>
    <row r="81" spans="1:7" ht="77.25" thickBot="1" x14ac:dyDescent="0.3">
      <c r="A81" s="3">
        <v>14</v>
      </c>
      <c r="B81" s="4" t="s">
        <v>85</v>
      </c>
      <c r="C81" s="4" t="s">
        <v>86</v>
      </c>
      <c r="D81" s="4" t="s">
        <v>7</v>
      </c>
      <c r="E81" s="4">
        <v>2</v>
      </c>
      <c r="F81" s="16"/>
      <c r="G81" s="21">
        <f>E81*F81</f>
        <v>0</v>
      </c>
    </row>
    <row r="82" spans="1:7" ht="15.75" thickBot="1" x14ac:dyDescent="0.3">
      <c r="A82" s="3">
        <v>15</v>
      </c>
      <c r="B82" s="4" t="s">
        <v>87</v>
      </c>
      <c r="C82" s="4" t="s">
        <v>88</v>
      </c>
      <c r="D82" s="4" t="s">
        <v>7</v>
      </c>
      <c r="E82" s="4">
        <v>0</v>
      </c>
      <c r="F82" s="16"/>
      <c r="G82" s="21">
        <f>E82*F82</f>
        <v>0</v>
      </c>
    </row>
    <row r="83" spans="1:7" ht="15.75" thickBot="1" x14ac:dyDescent="0.3">
      <c r="A83" s="3">
        <v>16</v>
      </c>
      <c r="B83" s="4" t="s">
        <v>89</v>
      </c>
      <c r="C83" s="4" t="s">
        <v>88</v>
      </c>
      <c r="D83" s="4" t="s">
        <v>7</v>
      </c>
      <c r="E83" s="4">
        <v>0</v>
      </c>
      <c r="F83" s="16"/>
      <c r="G83" s="21">
        <f>E83*F83</f>
        <v>0</v>
      </c>
    </row>
    <row r="84" spans="1:7" ht="25.5" x14ac:dyDescent="0.25">
      <c r="A84" s="62">
        <v>17</v>
      </c>
      <c r="B84" s="62"/>
      <c r="C84" s="5" t="s">
        <v>90</v>
      </c>
      <c r="D84" s="62" t="s">
        <v>7</v>
      </c>
      <c r="E84" s="62">
        <v>2</v>
      </c>
      <c r="F84" s="64"/>
      <c r="G84" s="66">
        <f>E84*F84</f>
        <v>0</v>
      </c>
    </row>
    <row r="85" spans="1:7" x14ac:dyDescent="0.25">
      <c r="A85" s="74"/>
      <c r="B85" s="74"/>
      <c r="C85" s="5" t="s">
        <v>91</v>
      </c>
      <c r="D85" s="74"/>
      <c r="E85" s="74"/>
      <c r="F85" s="75"/>
      <c r="G85" s="76"/>
    </row>
    <row r="86" spans="1:7" ht="15.75" thickBot="1" x14ac:dyDescent="0.3">
      <c r="A86" s="63"/>
      <c r="B86" s="63"/>
      <c r="C86" s="4" t="s">
        <v>66</v>
      </c>
      <c r="D86" s="63"/>
      <c r="E86" s="63"/>
      <c r="F86" s="65"/>
      <c r="G86" s="67"/>
    </row>
    <row r="87" spans="1:7" ht="39" thickBot="1" x14ac:dyDescent="0.3">
      <c r="A87" s="3">
        <v>18</v>
      </c>
      <c r="B87" s="4" t="s">
        <v>92</v>
      </c>
      <c r="C87" s="4" t="s">
        <v>93</v>
      </c>
      <c r="D87" s="4" t="s">
        <v>7</v>
      </c>
      <c r="E87" s="4">
        <v>2</v>
      </c>
      <c r="F87" s="16"/>
      <c r="G87" s="21">
        <f>E87*F87</f>
        <v>0</v>
      </c>
    </row>
    <row r="88" spans="1:7" ht="64.5" thickBot="1" x14ac:dyDescent="0.3">
      <c r="A88" s="3">
        <v>19</v>
      </c>
      <c r="B88" s="4" t="s">
        <v>94</v>
      </c>
      <c r="C88" s="4" t="s">
        <v>95</v>
      </c>
      <c r="D88" s="4" t="s">
        <v>7</v>
      </c>
      <c r="E88" s="4">
        <v>2</v>
      </c>
      <c r="F88" s="16"/>
      <c r="G88" s="21">
        <f>E88*F88</f>
        <v>0</v>
      </c>
    </row>
    <row r="89" spans="1:7" ht="26.25" thickBot="1" x14ac:dyDescent="0.3">
      <c r="A89" s="3">
        <v>20</v>
      </c>
      <c r="B89" s="4"/>
      <c r="C89" s="4" t="s">
        <v>96</v>
      </c>
      <c r="D89" s="4" t="s">
        <v>97</v>
      </c>
      <c r="E89" s="4">
        <v>2</v>
      </c>
      <c r="F89" s="16"/>
      <c r="G89" s="21">
        <f t="shared" ref="G89:G94" si="6">E89*F89</f>
        <v>0</v>
      </c>
    </row>
    <row r="90" spans="1:7" ht="51.75" thickBot="1" x14ac:dyDescent="0.3">
      <c r="A90" s="3">
        <v>21</v>
      </c>
      <c r="B90" s="4" t="s">
        <v>98</v>
      </c>
      <c r="C90" s="4" t="s">
        <v>99</v>
      </c>
      <c r="D90" s="4" t="s">
        <v>7</v>
      </c>
      <c r="E90" s="4">
        <v>1</v>
      </c>
      <c r="F90" s="16"/>
      <c r="G90" s="21">
        <f t="shared" si="6"/>
        <v>0</v>
      </c>
    </row>
    <row r="91" spans="1:7" ht="15.75" thickBot="1" x14ac:dyDescent="0.3">
      <c r="A91" s="3">
        <v>22</v>
      </c>
      <c r="B91" s="62" t="s">
        <v>51</v>
      </c>
      <c r="C91" s="4" t="s">
        <v>100</v>
      </c>
      <c r="D91" s="4" t="s">
        <v>7</v>
      </c>
      <c r="E91" s="4">
        <v>0</v>
      </c>
      <c r="F91" s="16"/>
      <c r="G91" s="21">
        <f t="shared" si="6"/>
        <v>0</v>
      </c>
    </row>
    <row r="92" spans="1:7" ht="15.75" thickBot="1" x14ac:dyDescent="0.3">
      <c r="A92" s="3">
        <v>23</v>
      </c>
      <c r="B92" s="74"/>
      <c r="C92" s="4" t="s">
        <v>101</v>
      </c>
      <c r="D92" s="4" t="s">
        <v>7</v>
      </c>
      <c r="E92" s="4">
        <v>0</v>
      </c>
      <c r="F92" s="16"/>
      <c r="G92" s="21">
        <f t="shared" si="6"/>
        <v>0</v>
      </c>
    </row>
    <row r="93" spans="1:7" ht="15.75" thickBot="1" x14ac:dyDescent="0.3">
      <c r="A93" s="3">
        <v>24</v>
      </c>
      <c r="B93" s="74"/>
      <c r="C93" s="4" t="s">
        <v>102</v>
      </c>
      <c r="D93" s="4" t="s">
        <v>7</v>
      </c>
      <c r="E93" s="4">
        <v>0</v>
      </c>
      <c r="F93" s="16"/>
      <c r="G93" s="21">
        <f t="shared" si="6"/>
        <v>0</v>
      </c>
    </row>
    <row r="94" spans="1:7" ht="15.75" thickBot="1" x14ac:dyDescent="0.3">
      <c r="A94" s="3">
        <v>25</v>
      </c>
      <c r="B94" s="74"/>
      <c r="C94" s="4" t="s">
        <v>103</v>
      </c>
      <c r="D94" s="4" t="s">
        <v>7</v>
      </c>
      <c r="E94" s="4">
        <v>0</v>
      </c>
      <c r="F94" s="16"/>
      <c r="G94" s="21">
        <f t="shared" si="6"/>
        <v>0</v>
      </c>
    </row>
    <row r="95" spans="1:7" ht="25.5" x14ac:dyDescent="0.25">
      <c r="A95" s="62">
        <v>26</v>
      </c>
      <c r="B95" s="74"/>
      <c r="C95" s="5" t="s">
        <v>104</v>
      </c>
      <c r="D95" s="62" t="s">
        <v>7</v>
      </c>
      <c r="E95" s="62">
        <v>0</v>
      </c>
      <c r="F95" s="64"/>
      <c r="G95" s="66">
        <f>E95*F95</f>
        <v>0</v>
      </c>
    </row>
    <row r="96" spans="1:7" x14ac:dyDescent="0.25">
      <c r="A96" s="74"/>
      <c r="B96" s="74"/>
      <c r="C96" s="5" t="s">
        <v>34</v>
      </c>
      <c r="D96" s="74"/>
      <c r="E96" s="74"/>
      <c r="F96" s="75"/>
      <c r="G96" s="76"/>
    </row>
    <row r="97" spans="1:7" ht="15.75" thickBot="1" x14ac:dyDescent="0.3">
      <c r="A97" s="63"/>
      <c r="B97" s="74"/>
      <c r="C97" s="4"/>
      <c r="D97" s="63"/>
      <c r="E97" s="63"/>
      <c r="F97" s="65"/>
      <c r="G97" s="67"/>
    </row>
    <row r="98" spans="1:7" ht="15.75" thickBot="1" x14ac:dyDescent="0.3">
      <c r="A98" s="3">
        <v>27</v>
      </c>
      <c r="B98" s="74"/>
      <c r="C98" s="4" t="s">
        <v>105</v>
      </c>
      <c r="D98" s="4" t="s">
        <v>7</v>
      </c>
      <c r="E98" s="4">
        <v>0</v>
      </c>
      <c r="F98" s="16"/>
      <c r="G98" s="21">
        <f t="shared" ref="G98:G117" si="7">E98*F98</f>
        <v>0</v>
      </c>
    </row>
    <row r="99" spans="1:7" ht="26.25" thickBot="1" x14ac:dyDescent="0.3">
      <c r="A99" s="3">
        <v>28</v>
      </c>
      <c r="B99" s="74"/>
      <c r="C99" s="4" t="s">
        <v>106</v>
      </c>
      <c r="D99" s="4"/>
      <c r="E99" s="4">
        <v>0</v>
      </c>
      <c r="F99" s="16"/>
      <c r="G99" s="21">
        <f t="shared" si="7"/>
        <v>0</v>
      </c>
    </row>
    <row r="100" spans="1:7" ht="15.75" thickBot="1" x14ac:dyDescent="0.3">
      <c r="A100" s="3">
        <v>29</v>
      </c>
      <c r="B100" s="74"/>
      <c r="C100" s="4" t="s">
        <v>107</v>
      </c>
      <c r="D100" s="4" t="s">
        <v>7</v>
      </c>
      <c r="E100" s="4">
        <v>0</v>
      </c>
      <c r="F100" s="16"/>
      <c r="G100" s="21">
        <f t="shared" si="7"/>
        <v>0</v>
      </c>
    </row>
    <row r="101" spans="1:7" ht="39" thickBot="1" x14ac:dyDescent="0.3">
      <c r="A101" s="3">
        <v>30</v>
      </c>
      <c r="B101" s="74"/>
      <c r="C101" s="4" t="s">
        <v>108</v>
      </c>
      <c r="D101" s="4" t="s">
        <v>7</v>
      </c>
      <c r="E101" s="4">
        <v>0</v>
      </c>
      <c r="F101" s="16"/>
      <c r="G101" s="21">
        <f t="shared" si="7"/>
        <v>0</v>
      </c>
    </row>
    <row r="102" spans="1:7" ht="51.75" thickBot="1" x14ac:dyDescent="0.3">
      <c r="A102" s="3">
        <v>31</v>
      </c>
      <c r="B102" s="74"/>
      <c r="C102" s="4" t="s">
        <v>109</v>
      </c>
      <c r="D102" s="4" t="s">
        <v>7</v>
      </c>
      <c r="E102" s="4">
        <v>0</v>
      </c>
      <c r="F102" s="16"/>
      <c r="G102" s="21">
        <f t="shared" si="7"/>
        <v>0</v>
      </c>
    </row>
    <row r="103" spans="1:7" ht="51.75" thickBot="1" x14ac:dyDescent="0.3">
      <c r="A103" s="3">
        <v>32</v>
      </c>
      <c r="B103" s="74"/>
      <c r="C103" s="4" t="s">
        <v>184</v>
      </c>
      <c r="D103" s="4" t="s">
        <v>7</v>
      </c>
      <c r="E103" s="4">
        <v>0</v>
      </c>
      <c r="F103" s="16"/>
      <c r="G103" s="21">
        <f t="shared" si="7"/>
        <v>0</v>
      </c>
    </row>
    <row r="104" spans="1:7" ht="39" thickBot="1" x14ac:dyDescent="0.3">
      <c r="A104" s="3">
        <v>33</v>
      </c>
      <c r="B104" s="74"/>
      <c r="C104" s="4" t="s">
        <v>183</v>
      </c>
      <c r="D104" s="4" t="s">
        <v>7</v>
      </c>
      <c r="E104" s="4">
        <v>0</v>
      </c>
      <c r="F104" s="16"/>
      <c r="G104" s="21">
        <f t="shared" si="7"/>
        <v>0</v>
      </c>
    </row>
    <row r="105" spans="1:7" ht="26.25" thickBot="1" x14ac:dyDescent="0.3">
      <c r="A105" s="3">
        <v>34</v>
      </c>
      <c r="B105" s="63"/>
      <c r="C105" s="4" t="s">
        <v>110</v>
      </c>
      <c r="D105" s="4" t="s">
        <v>7</v>
      </c>
      <c r="E105" s="4">
        <v>0</v>
      </c>
      <c r="F105" s="16"/>
      <c r="G105" s="21">
        <f t="shared" si="7"/>
        <v>0</v>
      </c>
    </row>
    <row r="106" spans="1:7" ht="26.25" thickBot="1" x14ac:dyDescent="0.3">
      <c r="A106" s="3">
        <v>35</v>
      </c>
      <c r="B106" s="4"/>
      <c r="C106" s="4" t="s">
        <v>111</v>
      </c>
      <c r="D106" s="4" t="s">
        <v>112</v>
      </c>
      <c r="E106" s="4">
        <v>0</v>
      </c>
      <c r="F106" s="16"/>
      <c r="G106" s="21">
        <f t="shared" si="7"/>
        <v>0</v>
      </c>
    </row>
    <row r="107" spans="1:7" ht="39" thickBot="1" x14ac:dyDescent="0.3">
      <c r="A107" s="3">
        <v>36</v>
      </c>
      <c r="B107" s="4" t="s">
        <v>113</v>
      </c>
      <c r="C107" s="4"/>
      <c r="D107" s="4" t="s">
        <v>7</v>
      </c>
      <c r="E107" s="4">
        <v>0</v>
      </c>
      <c r="F107" s="16"/>
      <c r="G107" s="21">
        <f t="shared" si="7"/>
        <v>0</v>
      </c>
    </row>
    <row r="108" spans="1:7" ht="15.75" thickBot="1" x14ac:dyDescent="0.3">
      <c r="A108" s="3">
        <v>37</v>
      </c>
      <c r="B108" s="4" t="s">
        <v>114</v>
      </c>
      <c r="C108" s="4" t="s">
        <v>115</v>
      </c>
      <c r="D108" s="4" t="s">
        <v>7</v>
      </c>
      <c r="E108" s="4">
        <v>1</v>
      </c>
      <c r="F108" s="16"/>
      <c r="G108" s="21">
        <f t="shared" si="7"/>
        <v>0</v>
      </c>
    </row>
    <row r="109" spans="1:7" ht="15.75" thickBot="1" x14ac:dyDescent="0.3">
      <c r="A109" s="3">
        <v>38</v>
      </c>
      <c r="B109" s="62" t="s">
        <v>116</v>
      </c>
      <c r="C109" s="4" t="s">
        <v>117</v>
      </c>
      <c r="D109" s="4" t="s">
        <v>7</v>
      </c>
      <c r="E109" s="4">
        <v>1</v>
      </c>
      <c r="F109" s="16"/>
      <c r="G109" s="21">
        <f t="shared" si="7"/>
        <v>0</v>
      </c>
    </row>
    <row r="110" spans="1:7" ht="15.75" thickBot="1" x14ac:dyDescent="0.3">
      <c r="A110" s="3">
        <v>39</v>
      </c>
      <c r="B110" s="63"/>
      <c r="C110" s="4" t="s">
        <v>118</v>
      </c>
      <c r="D110" s="4" t="s">
        <v>7</v>
      </c>
      <c r="E110" s="4">
        <v>1</v>
      </c>
      <c r="F110" s="16"/>
      <c r="G110" s="21">
        <f t="shared" si="7"/>
        <v>0</v>
      </c>
    </row>
    <row r="111" spans="1:7" ht="26.25" thickBot="1" x14ac:dyDescent="0.3">
      <c r="A111" s="3">
        <v>40</v>
      </c>
      <c r="B111" s="62" t="s">
        <v>119</v>
      </c>
      <c r="C111" s="4" t="s">
        <v>120</v>
      </c>
      <c r="D111" s="4" t="s">
        <v>121</v>
      </c>
      <c r="E111" s="4">
        <v>8</v>
      </c>
      <c r="F111" s="16"/>
      <c r="G111" s="21">
        <f t="shared" si="7"/>
        <v>0</v>
      </c>
    </row>
    <row r="112" spans="1:7" ht="26.25" thickBot="1" x14ac:dyDescent="0.3">
      <c r="A112" s="3">
        <v>41</v>
      </c>
      <c r="B112" s="74"/>
      <c r="C112" s="4" t="s">
        <v>122</v>
      </c>
      <c r="D112" s="4" t="s">
        <v>121</v>
      </c>
      <c r="E112" s="4">
        <v>15</v>
      </c>
      <c r="F112" s="16"/>
      <c r="G112" s="21">
        <f t="shared" si="7"/>
        <v>0</v>
      </c>
    </row>
    <row r="113" spans="1:7" ht="15.75" thickBot="1" x14ac:dyDescent="0.3">
      <c r="A113" s="3">
        <v>42</v>
      </c>
      <c r="B113" s="74"/>
      <c r="C113" s="4" t="s">
        <v>123</v>
      </c>
      <c r="D113" s="4" t="s">
        <v>121</v>
      </c>
      <c r="E113" s="4">
        <v>10</v>
      </c>
      <c r="F113" s="16"/>
      <c r="G113" s="21">
        <f t="shared" si="7"/>
        <v>0</v>
      </c>
    </row>
    <row r="114" spans="1:7" ht="15.75" thickBot="1" x14ac:dyDescent="0.3">
      <c r="A114" s="3">
        <v>43</v>
      </c>
      <c r="B114" s="74"/>
      <c r="C114" s="4" t="s">
        <v>124</v>
      </c>
      <c r="D114" s="4" t="s">
        <v>121</v>
      </c>
      <c r="E114" s="4">
        <v>10</v>
      </c>
      <c r="F114" s="16"/>
      <c r="G114" s="21">
        <f t="shared" si="7"/>
        <v>0</v>
      </c>
    </row>
    <row r="115" spans="1:7" ht="26.25" thickBot="1" x14ac:dyDescent="0.3">
      <c r="A115" s="3">
        <v>44</v>
      </c>
      <c r="B115" s="63"/>
      <c r="C115" s="4" t="s">
        <v>125</v>
      </c>
      <c r="D115" s="4" t="s">
        <v>7</v>
      </c>
      <c r="E115" s="4">
        <v>1</v>
      </c>
      <c r="F115" s="16"/>
      <c r="G115" s="21">
        <f t="shared" si="7"/>
        <v>0</v>
      </c>
    </row>
    <row r="116" spans="1:7" ht="15.75" thickBot="1" x14ac:dyDescent="0.3">
      <c r="A116" s="3">
        <v>45</v>
      </c>
      <c r="B116" s="62" t="s">
        <v>126</v>
      </c>
      <c r="C116" s="4" t="s">
        <v>127</v>
      </c>
      <c r="D116" s="4" t="s">
        <v>7</v>
      </c>
      <c r="E116" s="4">
        <v>6</v>
      </c>
      <c r="F116" s="16"/>
      <c r="G116" s="21">
        <f t="shared" si="7"/>
        <v>0</v>
      </c>
    </row>
    <row r="117" spans="1:7" ht="15.75" thickBot="1" x14ac:dyDescent="0.3">
      <c r="A117" s="3">
        <v>46</v>
      </c>
      <c r="B117" s="63"/>
      <c r="C117" s="4" t="s">
        <v>128</v>
      </c>
      <c r="D117" s="4" t="s">
        <v>7</v>
      </c>
      <c r="E117" s="4">
        <v>20</v>
      </c>
      <c r="F117" s="16"/>
      <c r="G117" s="21">
        <f t="shared" si="7"/>
        <v>0</v>
      </c>
    </row>
    <row r="118" spans="1:7" x14ac:dyDescent="0.25">
      <c r="A118" s="62">
        <v>47</v>
      </c>
      <c r="B118" s="62" t="s">
        <v>129</v>
      </c>
      <c r="C118" s="62" t="s">
        <v>130</v>
      </c>
      <c r="D118" s="5"/>
      <c r="E118" s="62">
        <v>1</v>
      </c>
      <c r="F118" s="64"/>
      <c r="G118" s="66">
        <f>E118*F118</f>
        <v>0</v>
      </c>
    </row>
    <row r="119" spans="1:7" ht="15.75" thickBot="1" x14ac:dyDescent="0.3">
      <c r="A119" s="63"/>
      <c r="B119" s="74"/>
      <c r="C119" s="63"/>
      <c r="D119" s="4" t="s">
        <v>7</v>
      </c>
      <c r="E119" s="63"/>
      <c r="F119" s="65"/>
      <c r="G119" s="67"/>
    </row>
    <row r="120" spans="1:7" ht="26.25" thickBot="1" x14ac:dyDescent="0.3">
      <c r="A120" s="3">
        <v>48</v>
      </c>
      <c r="B120" s="74"/>
      <c r="C120" s="4" t="s">
        <v>131</v>
      </c>
      <c r="D120" s="4" t="s">
        <v>7</v>
      </c>
      <c r="E120" s="4">
        <v>1</v>
      </c>
      <c r="F120" s="16"/>
      <c r="G120" s="21">
        <f t="shared" ref="G120:G129" si="8">E120*F120</f>
        <v>0</v>
      </c>
    </row>
    <row r="121" spans="1:7" ht="15.75" thickBot="1" x14ac:dyDescent="0.3">
      <c r="A121" s="3">
        <v>49</v>
      </c>
      <c r="B121" s="74"/>
      <c r="C121" s="4" t="s">
        <v>132</v>
      </c>
      <c r="D121" s="4" t="s">
        <v>7</v>
      </c>
      <c r="E121" s="4">
        <v>1</v>
      </c>
      <c r="F121" s="16"/>
      <c r="G121" s="21">
        <f t="shared" si="8"/>
        <v>0</v>
      </c>
    </row>
    <row r="122" spans="1:7" ht="26.25" thickBot="1" x14ac:dyDescent="0.3">
      <c r="A122" s="3">
        <v>50</v>
      </c>
      <c r="B122" s="63"/>
      <c r="C122" s="4" t="s">
        <v>133</v>
      </c>
      <c r="D122" s="4" t="s">
        <v>7</v>
      </c>
      <c r="E122" s="4">
        <v>1</v>
      </c>
      <c r="F122" s="16"/>
      <c r="G122" s="21">
        <f t="shared" si="8"/>
        <v>0</v>
      </c>
    </row>
    <row r="123" spans="1:7" ht="15.75" thickBot="1" x14ac:dyDescent="0.3">
      <c r="A123" s="3">
        <v>51</v>
      </c>
      <c r="B123" s="4" t="s">
        <v>134</v>
      </c>
      <c r="C123" s="4" t="s">
        <v>135</v>
      </c>
      <c r="D123" s="4" t="s">
        <v>7</v>
      </c>
      <c r="E123" s="4">
        <v>1</v>
      </c>
      <c r="F123" s="16"/>
      <c r="G123" s="21">
        <f t="shared" si="8"/>
        <v>0</v>
      </c>
    </row>
    <row r="124" spans="1:7" ht="15.75" thickBot="1" x14ac:dyDescent="0.3">
      <c r="A124" s="3">
        <v>52</v>
      </c>
      <c r="B124" s="4" t="s">
        <v>136</v>
      </c>
      <c r="C124" s="4" t="s">
        <v>137</v>
      </c>
      <c r="D124" s="4" t="s">
        <v>7</v>
      </c>
      <c r="E124" s="4">
        <v>1</v>
      </c>
      <c r="F124" s="16"/>
      <c r="G124" s="21">
        <f t="shared" si="8"/>
        <v>0</v>
      </c>
    </row>
    <row r="125" spans="1:7" ht="15.75" thickBot="1" x14ac:dyDescent="0.3">
      <c r="A125" s="3">
        <v>53</v>
      </c>
      <c r="B125" s="4" t="s">
        <v>138</v>
      </c>
      <c r="C125" s="4" t="s">
        <v>139</v>
      </c>
      <c r="D125" s="4" t="s">
        <v>7</v>
      </c>
      <c r="E125" s="4">
        <v>1</v>
      </c>
      <c r="F125" s="16"/>
      <c r="G125" s="21">
        <f t="shared" si="8"/>
        <v>0</v>
      </c>
    </row>
    <row r="126" spans="1:7" ht="16.5" thickBot="1" x14ac:dyDescent="0.3">
      <c r="A126" s="3">
        <v>54</v>
      </c>
      <c r="B126" s="62" t="s">
        <v>140</v>
      </c>
      <c r="C126" s="4" t="s">
        <v>141</v>
      </c>
      <c r="D126" s="4" t="s">
        <v>43</v>
      </c>
      <c r="E126" s="4">
        <v>1</v>
      </c>
      <c r="F126" s="16"/>
      <c r="G126" s="21">
        <f t="shared" si="8"/>
        <v>0</v>
      </c>
    </row>
    <row r="127" spans="1:7" ht="26.25" thickBot="1" x14ac:dyDescent="0.3">
      <c r="A127" s="3">
        <v>55</v>
      </c>
      <c r="B127" s="63"/>
      <c r="C127" s="4" t="s">
        <v>142</v>
      </c>
      <c r="D127" s="4" t="s">
        <v>43</v>
      </c>
      <c r="E127" s="4">
        <v>1</v>
      </c>
      <c r="F127" s="16"/>
      <c r="G127" s="21">
        <f t="shared" si="8"/>
        <v>0</v>
      </c>
    </row>
    <row r="128" spans="1:7" ht="15.75" thickBot="1" x14ac:dyDescent="0.3">
      <c r="A128" s="3">
        <v>56</v>
      </c>
      <c r="B128" s="4" t="s">
        <v>143</v>
      </c>
      <c r="C128" s="4" t="s">
        <v>144</v>
      </c>
      <c r="D128" s="4" t="s">
        <v>7</v>
      </c>
      <c r="E128" s="4">
        <v>2</v>
      </c>
      <c r="F128" s="16"/>
      <c r="G128" s="21">
        <f t="shared" si="8"/>
        <v>0</v>
      </c>
    </row>
    <row r="129" spans="1:7" ht="15.75" thickBot="1" x14ac:dyDescent="0.3">
      <c r="A129" s="3">
        <v>57</v>
      </c>
      <c r="B129" s="4" t="s">
        <v>145</v>
      </c>
      <c r="C129" s="4" t="s">
        <v>146</v>
      </c>
      <c r="D129" s="4" t="s">
        <v>7</v>
      </c>
      <c r="E129" s="4">
        <v>1</v>
      </c>
      <c r="F129" s="16"/>
      <c r="G129" s="21">
        <f t="shared" si="8"/>
        <v>0</v>
      </c>
    </row>
    <row r="130" spans="1:7" ht="25.5" x14ac:dyDescent="0.25">
      <c r="A130" s="62">
        <v>58</v>
      </c>
      <c r="B130" s="5" t="s">
        <v>147</v>
      </c>
      <c r="C130" s="62" t="s">
        <v>149</v>
      </c>
      <c r="D130" s="62" t="s">
        <v>7</v>
      </c>
      <c r="E130" s="62">
        <v>1</v>
      </c>
      <c r="F130" s="64"/>
      <c r="G130" s="66">
        <f>E130*F130</f>
        <v>0</v>
      </c>
    </row>
    <row r="131" spans="1:7" ht="15.75" thickBot="1" x14ac:dyDescent="0.3">
      <c r="A131" s="63"/>
      <c r="B131" s="4" t="s">
        <v>148</v>
      </c>
      <c r="C131" s="63"/>
      <c r="D131" s="63"/>
      <c r="E131" s="63"/>
      <c r="F131" s="65"/>
      <c r="G131" s="67"/>
    </row>
    <row r="132" spans="1:7" ht="15.75" thickBot="1" x14ac:dyDescent="0.3">
      <c r="A132" s="3">
        <v>59</v>
      </c>
      <c r="B132" s="4" t="s">
        <v>150</v>
      </c>
      <c r="C132" s="4" t="s">
        <v>146</v>
      </c>
      <c r="D132" s="4" t="s">
        <v>7</v>
      </c>
      <c r="E132" s="4">
        <v>1</v>
      </c>
      <c r="F132" s="16"/>
      <c r="G132" s="21">
        <f t="shared" ref="G132:G147" si="9">E132*F132</f>
        <v>0</v>
      </c>
    </row>
    <row r="133" spans="1:7" ht="26.25" thickBot="1" x14ac:dyDescent="0.3">
      <c r="A133" s="3">
        <v>60</v>
      </c>
      <c r="B133" s="4" t="s">
        <v>151</v>
      </c>
      <c r="C133" s="4" t="s">
        <v>152</v>
      </c>
      <c r="D133" s="4" t="s">
        <v>153</v>
      </c>
      <c r="E133" s="4">
        <v>0</v>
      </c>
      <c r="F133" s="16"/>
      <c r="G133" s="21">
        <f t="shared" si="9"/>
        <v>0</v>
      </c>
    </row>
    <row r="134" spans="1:7" ht="15.75" thickBot="1" x14ac:dyDescent="0.3">
      <c r="A134" s="3">
        <v>61</v>
      </c>
      <c r="B134" s="4" t="s">
        <v>154</v>
      </c>
      <c r="C134" s="4"/>
      <c r="D134" s="4" t="s">
        <v>153</v>
      </c>
      <c r="E134" s="4">
        <v>1</v>
      </c>
      <c r="F134" s="16"/>
      <c r="G134" s="21">
        <f t="shared" si="9"/>
        <v>0</v>
      </c>
    </row>
    <row r="135" spans="1:7" ht="15.75" thickBot="1" x14ac:dyDescent="0.3">
      <c r="A135" s="3">
        <v>62</v>
      </c>
      <c r="B135" s="4" t="s">
        <v>155</v>
      </c>
      <c r="C135" s="4" t="s">
        <v>156</v>
      </c>
      <c r="D135" s="4" t="s">
        <v>7</v>
      </c>
      <c r="E135" s="4">
        <v>0</v>
      </c>
      <c r="F135" s="16"/>
      <c r="G135" s="21">
        <f t="shared" si="9"/>
        <v>0</v>
      </c>
    </row>
    <row r="136" spans="1:7" ht="15.75" thickBot="1" x14ac:dyDescent="0.3">
      <c r="A136" s="3">
        <v>63</v>
      </c>
      <c r="B136" s="4" t="s">
        <v>157</v>
      </c>
      <c r="C136" s="4" t="s">
        <v>146</v>
      </c>
      <c r="D136" s="4" t="s">
        <v>7</v>
      </c>
      <c r="E136" s="4">
        <v>1</v>
      </c>
      <c r="F136" s="16"/>
      <c r="G136" s="21">
        <f t="shared" si="9"/>
        <v>0</v>
      </c>
    </row>
    <row r="137" spans="1:7" ht="15.75" thickBot="1" x14ac:dyDescent="0.3">
      <c r="A137" s="3">
        <v>64</v>
      </c>
      <c r="B137" s="4" t="s">
        <v>158</v>
      </c>
      <c r="C137" s="4" t="s">
        <v>146</v>
      </c>
      <c r="D137" s="4" t="s">
        <v>7</v>
      </c>
      <c r="E137" s="4">
        <v>1</v>
      </c>
      <c r="F137" s="16"/>
      <c r="G137" s="21">
        <f t="shared" si="9"/>
        <v>0</v>
      </c>
    </row>
    <row r="138" spans="1:7" ht="15.75" thickBot="1" x14ac:dyDescent="0.3">
      <c r="A138" s="3">
        <v>65</v>
      </c>
      <c r="B138" s="4" t="s">
        <v>159</v>
      </c>
      <c r="C138" s="4" t="s">
        <v>160</v>
      </c>
      <c r="D138" s="4" t="s">
        <v>7</v>
      </c>
      <c r="E138" s="4">
        <v>1</v>
      </c>
      <c r="F138" s="16"/>
      <c r="G138" s="21">
        <f t="shared" si="9"/>
        <v>0</v>
      </c>
    </row>
    <row r="139" spans="1:7" ht="15.75" thickBot="1" x14ac:dyDescent="0.3">
      <c r="A139" s="3">
        <v>66</v>
      </c>
      <c r="B139" s="4" t="s">
        <v>161</v>
      </c>
      <c r="C139" s="4" t="s">
        <v>162</v>
      </c>
      <c r="D139" s="4" t="s">
        <v>7</v>
      </c>
      <c r="E139" s="4">
        <v>1</v>
      </c>
      <c r="F139" s="16"/>
      <c r="G139" s="21">
        <f t="shared" si="9"/>
        <v>0</v>
      </c>
    </row>
    <row r="140" spans="1:7" ht="51.75" thickBot="1" x14ac:dyDescent="0.3">
      <c r="A140" s="3">
        <v>67</v>
      </c>
      <c r="B140" s="4" t="s">
        <v>163</v>
      </c>
      <c r="C140" s="4" t="s">
        <v>164</v>
      </c>
      <c r="D140" s="4" t="s">
        <v>7</v>
      </c>
      <c r="E140" s="4">
        <v>2</v>
      </c>
      <c r="F140" s="16"/>
      <c r="G140" s="21">
        <f t="shared" si="9"/>
        <v>0</v>
      </c>
    </row>
    <row r="141" spans="1:7" ht="26.25" thickBot="1" x14ac:dyDescent="0.3">
      <c r="A141" s="3">
        <v>68</v>
      </c>
      <c r="B141" s="4" t="s">
        <v>165</v>
      </c>
      <c r="C141" s="4" t="s">
        <v>166</v>
      </c>
      <c r="D141" s="4" t="s">
        <v>7</v>
      </c>
      <c r="E141" s="4">
        <v>2</v>
      </c>
      <c r="F141" s="16"/>
      <c r="G141" s="21">
        <f t="shared" si="9"/>
        <v>0</v>
      </c>
    </row>
    <row r="142" spans="1:7" ht="26.25" thickBot="1" x14ac:dyDescent="0.3">
      <c r="A142" s="3">
        <v>69</v>
      </c>
      <c r="B142" s="4" t="s">
        <v>167</v>
      </c>
      <c r="C142" s="4" t="s">
        <v>168</v>
      </c>
      <c r="D142" s="4" t="s">
        <v>7</v>
      </c>
      <c r="E142" s="4">
        <v>0</v>
      </c>
      <c r="F142" s="16"/>
      <c r="G142" s="21">
        <f t="shared" si="9"/>
        <v>0</v>
      </c>
    </row>
    <row r="143" spans="1:7" ht="15.75" thickBot="1" x14ac:dyDescent="0.3">
      <c r="A143" s="3">
        <v>70</v>
      </c>
      <c r="B143" s="4" t="s">
        <v>169</v>
      </c>
      <c r="C143" s="4"/>
      <c r="D143" s="4" t="s">
        <v>7</v>
      </c>
      <c r="E143" s="4">
        <v>2</v>
      </c>
      <c r="F143" s="16"/>
      <c r="G143" s="21">
        <f t="shared" si="9"/>
        <v>0</v>
      </c>
    </row>
    <row r="144" spans="1:7" ht="51.75" thickBot="1" x14ac:dyDescent="0.3">
      <c r="A144" s="3">
        <v>71</v>
      </c>
      <c r="B144" s="4" t="s">
        <v>170</v>
      </c>
      <c r="C144" s="4" t="s">
        <v>171</v>
      </c>
      <c r="D144" s="4" t="s">
        <v>172</v>
      </c>
      <c r="E144" s="4">
        <v>1</v>
      </c>
      <c r="F144" s="16"/>
      <c r="G144" s="21">
        <f t="shared" si="9"/>
        <v>0</v>
      </c>
    </row>
    <row r="145" spans="1:7" ht="26.25" thickBot="1" x14ac:dyDescent="0.3">
      <c r="A145" s="3">
        <v>72</v>
      </c>
      <c r="B145" s="4" t="s">
        <v>173</v>
      </c>
      <c r="C145" s="4" t="s">
        <v>174</v>
      </c>
      <c r="D145" s="4" t="s">
        <v>7</v>
      </c>
      <c r="E145" s="4">
        <v>6</v>
      </c>
      <c r="F145" s="16"/>
      <c r="G145" s="21">
        <f t="shared" si="9"/>
        <v>0</v>
      </c>
    </row>
    <row r="146" spans="1:7" ht="15.75" thickBot="1" x14ac:dyDescent="0.3">
      <c r="A146" s="3">
        <v>73</v>
      </c>
      <c r="B146" s="4" t="s">
        <v>175</v>
      </c>
      <c r="C146" s="4"/>
      <c r="D146" s="4" t="s">
        <v>7</v>
      </c>
      <c r="E146" s="4">
        <v>1</v>
      </c>
      <c r="F146" s="16"/>
      <c r="G146" s="21">
        <f t="shared" si="9"/>
        <v>0</v>
      </c>
    </row>
    <row r="147" spans="1:7" ht="26.25" thickBot="1" x14ac:dyDescent="0.3">
      <c r="A147" s="33">
        <v>74</v>
      </c>
      <c r="B147" s="34" t="s">
        <v>173</v>
      </c>
      <c r="C147" s="34" t="s">
        <v>176</v>
      </c>
      <c r="D147" s="34" t="s">
        <v>7</v>
      </c>
      <c r="E147" s="34">
        <v>2</v>
      </c>
      <c r="F147" s="35"/>
      <c r="G147" s="21">
        <f t="shared" si="9"/>
        <v>0</v>
      </c>
    </row>
    <row r="148" spans="1:7" ht="15.75" thickBot="1" x14ac:dyDescent="0.3">
      <c r="A148" s="77" t="s">
        <v>177</v>
      </c>
      <c r="B148" s="78"/>
      <c r="C148" s="78"/>
      <c r="D148" s="78"/>
      <c r="E148" s="78"/>
      <c r="F148" s="79"/>
      <c r="G148" s="18">
        <f>SUM(G59:G147)</f>
        <v>0</v>
      </c>
    </row>
    <row r="149" spans="1:7" x14ac:dyDescent="0.25">
      <c r="A149" s="45"/>
      <c r="B149" s="45"/>
      <c r="C149" s="45"/>
      <c r="D149" s="45"/>
      <c r="E149" s="45"/>
      <c r="F149" s="45"/>
      <c r="G149" s="45"/>
    </row>
    <row r="150" spans="1:7" ht="28.15" customHeight="1" x14ac:dyDescent="0.25">
      <c r="A150" s="44"/>
      <c r="B150" s="44"/>
      <c r="C150" s="44"/>
      <c r="D150" s="44"/>
      <c r="E150" s="44"/>
      <c r="F150" s="44"/>
      <c r="G150" s="44"/>
    </row>
    <row r="152" spans="1:7" ht="15" customHeight="1" x14ac:dyDescent="0.25">
      <c r="A152" s="38" t="s">
        <v>186</v>
      </c>
      <c r="B152" s="38"/>
      <c r="C152" s="38"/>
      <c r="D152" s="38"/>
      <c r="E152" s="38"/>
      <c r="F152" s="38"/>
      <c r="G152" s="38"/>
    </row>
    <row r="153" spans="1:7" x14ac:dyDescent="0.25">
      <c r="A153" s="39" t="s">
        <v>193</v>
      </c>
      <c r="B153" s="39"/>
      <c r="C153" s="39"/>
      <c r="D153" s="39"/>
      <c r="E153" s="39"/>
      <c r="F153" s="39"/>
      <c r="G153" s="39"/>
    </row>
    <row r="155" spans="1:7" x14ac:dyDescent="0.25">
      <c r="A155" s="22"/>
      <c r="G155" s="17"/>
    </row>
    <row r="156" spans="1:7" x14ac:dyDescent="0.25">
      <c r="A156" s="31"/>
      <c r="B156" s="23" t="s">
        <v>188</v>
      </c>
      <c r="C156" s="32"/>
      <c r="D156" s="24" t="s">
        <v>189</v>
      </c>
      <c r="E156" s="25"/>
      <c r="F156" s="25"/>
      <c r="G156" s="17"/>
    </row>
    <row r="157" spans="1:7" x14ac:dyDescent="0.25">
      <c r="A157" s="26"/>
      <c r="B157" s="26"/>
      <c r="C157" s="26"/>
      <c r="D157" s="26"/>
      <c r="E157" s="25"/>
      <c r="F157" s="40"/>
      <c r="G157" s="40"/>
    </row>
    <row r="158" spans="1:7" x14ac:dyDescent="0.25">
      <c r="A158" s="41"/>
      <c r="B158" s="41"/>
      <c r="C158" s="40"/>
      <c r="D158" s="41"/>
      <c r="E158" s="42" t="s">
        <v>194</v>
      </c>
      <c r="F158" s="43"/>
      <c r="G158" s="43"/>
    </row>
    <row r="159" spans="1:7" ht="51" customHeight="1" x14ac:dyDescent="0.25">
      <c r="A159" s="41"/>
      <c r="B159" s="41"/>
      <c r="C159" s="40"/>
      <c r="D159" s="41"/>
      <c r="E159" s="44"/>
      <c r="F159" s="44"/>
      <c r="G159" s="44"/>
    </row>
  </sheetData>
  <mergeCells count="159">
    <mergeCell ref="A148:F148"/>
    <mergeCell ref="E118:E119"/>
    <mergeCell ref="F118:F119"/>
    <mergeCell ref="G118:G119"/>
    <mergeCell ref="B126:B127"/>
    <mergeCell ref="A130:A131"/>
    <mergeCell ref="C130:C131"/>
    <mergeCell ref="D130:D131"/>
    <mergeCell ref="E130:E131"/>
    <mergeCell ref="F130:F131"/>
    <mergeCell ref="G130:G131"/>
    <mergeCell ref="B109:B110"/>
    <mergeCell ref="B111:B115"/>
    <mergeCell ref="B116:B117"/>
    <mergeCell ref="A118:A119"/>
    <mergeCell ref="B118:B122"/>
    <mergeCell ref="C118:C119"/>
    <mergeCell ref="B91:B105"/>
    <mergeCell ref="A95:A97"/>
    <mergeCell ref="D95:D97"/>
    <mergeCell ref="E95:E97"/>
    <mergeCell ref="F95:F97"/>
    <mergeCell ref="G95:G97"/>
    <mergeCell ref="A84:A86"/>
    <mergeCell ref="B84:B86"/>
    <mergeCell ref="D84:D86"/>
    <mergeCell ref="E84:E86"/>
    <mergeCell ref="F84:F86"/>
    <mergeCell ref="G84:G86"/>
    <mergeCell ref="A78:A79"/>
    <mergeCell ref="B78:B79"/>
    <mergeCell ref="D78:D79"/>
    <mergeCell ref="E78:E79"/>
    <mergeCell ref="F78:F79"/>
    <mergeCell ref="G78:G79"/>
    <mergeCell ref="G72:G73"/>
    <mergeCell ref="A76:A77"/>
    <mergeCell ref="B76:B77"/>
    <mergeCell ref="D76:D77"/>
    <mergeCell ref="E76:E77"/>
    <mergeCell ref="F76:F77"/>
    <mergeCell ref="G76:G77"/>
    <mergeCell ref="A70:A71"/>
    <mergeCell ref="B70:B73"/>
    <mergeCell ref="D70:D71"/>
    <mergeCell ref="E70:E71"/>
    <mergeCell ref="F70:F71"/>
    <mergeCell ref="G70:G71"/>
    <mergeCell ref="A72:A73"/>
    <mergeCell ref="D72:D73"/>
    <mergeCell ref="E72:E73"/>
    <mergeCell ref="F72:F73"/>
    <mergeCell ref="A68:A69"/>
    <mergeCell ref="B68:B69"/>
    <mergeCell ref="D68:D69"/>
    <mergeCell ref="E68:E69"/>
    <mergeCell ref="F68:F69"/>
    <mergeCell ref="G68:G69"/>
    <mergeCell ref="A66:A67"/>
    <mergeCell ref="B66:B67"/>
    <mergeCell ref="D66:D67"/>
    <mergeCell ref="E66:E67"/>
    <mergeCell ref="F66:F67"/>
    <mergeCell ref="G66:G67"/>
    <mergeCell ref="A63:A64"/>
    <mergeCell ref="B63:B64"/>
    <mergeCell ref="D63:D64"/>
    <mergeCell ref="E63:E64"/>
    <mergeCell ref="F63:F64"/>
    <mergeCell ref="G63:G64"/>
    <mergeCell ref="A61:A62"/>
    <mergeCell ref="B61:B62"/>
    <mergeCell ref="D61:D62"/>
    <mergeCell ref="E61:E62"/>
    <mergeCell ref="F61:F62"/>
    <mergeCell ref="G61:G62"/>
    <mergeCell ref="A59:A60"/>
    <mergeCell ref="B59:B60"/>
    <mergeCell ref="D59:D60"/>
    <mergeCell ref="E59:E60"/>
    <mergeCell ref="F59:F60"/>
    <mergeCell ref="G59:G60"/>
    <mergeCell ref="B47:B48"/>
    <mergeCell ref="A52:H52"/>
    <mergeCell ref="A56:A57"/>
    <mergeCell ref="B56:B57"/>
    <mergeCell ref="C56:C57"/>
    <mergeCell ref="D56:D57"/>
    <mergeCell ref="E56:E57"/>
    <mergeCell ref="A55:G55"/>
    <mergeCell ref="B41:B42"/>
    <mergeCell ref="B43:B46"/>
    <mergeCell ref="A44:A45"/>
    <mergeCell ref="C44:C45"/>
    <mergeCell ref="D44:D45"/>
    <mergeCell ref="F44:F45"/>
    <mergeCell ref="G44:G45"/>
    <mergeCell ref="H44:H45"/>
    <mergeCell ref="I44:I45"/>
    <mergeCell ref="H28:H29"/>
    <mergeCell ref="I28:I29"/>
    <mergeCell ref="B30:B40"/>
    <mergeCell ref="A32:A33"/>
    <mergeCell ref="C32:C33"/>
    <mergeCell ref="D32:D33"/>
    <mergeCell ref="F32:F33"/>
    <mergeCell ref="G32:G33"/>
    <mergeCell ref="H32:H33"/>
    <mergeCell ref="I32:I33"/>
    <mergeCell ref="B21:B29"/>
    <mergeCell ref="A28:A29"/>
    <mergeCell ref="C28:C29"/>
    <mergeCell ref="D28:D29"/>
    <mergeCell ref="F28:F29"/>
    <mergeCell ref="G28:G29"/>
    <mergeCell ref="I34:I35"/>
    <mergeCell ref="A34:A35"/>
    <mergeCell ref="C34:C35"/>
    <mergeCell ref="D34:D35"/>
    <mergeCell ref="F34:F35"/>
    <mergeCell ref="G34:G35"/>
    <mergeCell ref="H34:H35"/>
    <mergeCell ref="H13:H14"/>
    <mergeCell ref="I13:I14"/>
    <mergeCell ref="B15:B20"/>
    <mergeCell ref="A19:A20"/>
    <mergeCell ref="C19:C20"/>
    <mergeCell ref="D19:D20"/>
    <mergeCell ref="F19:F20"/>
    <mergeCell ref="G19:G20"/>
    <mergeCell ref="H19:H20"/>
    <mergeCell ref="I19:I20"/>
    <mergeCell ref="B9:B14"/>
    <mergeCell ref="A13:A14"/>
    <mergeCell ref="C13:C14"/>
    <mergeCell ref="D13:D14"/>
    <mergeCell ref="F13:F14"/>
    <mergeCell ref="G13:G14"/>
    <mergeCell ref="A1:I1"/>
    <mergeCell ref="A2:I2"/>
    <mergeCell ref="A6:A7"/>
    <mergeCell ref="C6:C7"/>
    <mergeCell ref="D6:D7"/>
    <mergeCell ref="E6:E7"/>
    <mergeCell ref="F6:F7"/>
    <mergeCell ref="G6:G7"/>
    <mergeCell ref="A3:I3"/>
    <mergeCell ref="A4:I4"/>
    <mergeCell ref="A5:I5"/>
    <mergeCell ref="A152:G152"/>
    <mergeCell ref="A153:G153"/>
    <mergeCell ref="F157:G157"/>
    <mergeCell ref="A158:A159"/>
    <mergeCell ref="B158:B159"/>
    <mergeCell ref="C158:C159"/>
    <mergeCell ref="D158:D159"/>
    <mergeCell ref="E158:G159"/>
    <mergeCell ref="A149:G149"/>
    <mergeCell ref="A150:G1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Znaki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Paczkowski</dc:creator>
  <cp:lastModifiedBy>Monika Konopka</cp:lastModifiedBy>
  <dcterms:created xsi:type="dcterms:W3CDTF">2024-01-22T05:44:24Z</dcterms:created>
  <dcterms:modified xsi:type="dcterms:W3CDTF">2024-02-14T06:29:02Z</dcterms:modified>
</cp:coreProperties>
</file>