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9DA6E864-4BA2-4D28-A43D-5700809A7540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97" i="3"/>
  <c r="F96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0" i="3"/>
  <c r="K50" i="3"/>
  <c r="I50" i="3"/>
  <c r="L45" i="3"/>
  <c r="K45" i="3"/>
  <c r="I45" i="3"/>
  <c r="L44" i="3"/>
  <c r="K44" i="3"/>
  <c r="I44" i="3"/>
  <c r="L39" i="3"/>
  <c r="K39" i="3"/>
  <c r="I39" i="3"/>
  <c r="L38" i="3"/>
  <c r="K38" i="3"/>
  <c r="I38" i="3"/>
  <c r="L33" i="3"/>
  <c r="K33" i="3"/>
  <c r="I33" i="3"/>
  <c r="L32" i="3"/>
  <c r="K32" i="3"/>
  <c r="I32" i="3"/>
</calcChain>
</file>

<file path=xl/sharedStrings.xml><?xml version="1.0" encoding="utf-8"?>
<sst xmlns="http://schemas.openxmlformats.org/spreadsheetml/2006/main" count="283" uniqueCount="183">
  <si>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</si>
  <si>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</si>
  <si>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</si>
  <si>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</si>
  <si>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</si>
  <si>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</si>
  <si>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</si>
  <si>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</si>
  <si>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</si>
  <si>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</si>
  <si>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</si>
  <si>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</si>
  <si>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</si>
  <si>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</si>
  <si>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</si>
  <si>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</si>
  <si>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</si>
  <si>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</si>
  <si>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</si>
  <si>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</si>
  <si>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</si>
  <si>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</si>
  <si>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</si>
  <si>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</si>
  <si>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</si>
  <si>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</si>
  <si>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</si>
  <si>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</si>
  <si>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</si>
  <si>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</si>
  <si>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</si>
  <si>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</si>
  <si>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</si>
  <si>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</si>
  <si>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</si>
  <si>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</si>
  <si>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</si>
  <si>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</si>
  <si>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</si>
  <si>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</si>
  <si>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</si>
  <si>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</si>
  <si>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</si>
  <si>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</si>
  <si>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</si>
  <si>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</si>
  <si>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</si>
  <si>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</si>
  <si>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</si>
  <si>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</si>
  <si>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</si>
  <si>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</si>
  <si>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</si>
  <si>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</si>
  <si>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</si>
  <si>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</si>
  <si>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</si>
  <si>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</si>
  <si>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</si>
  <si>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</si>
  <si>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</si>
  <si>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</si>
  <si>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</si>
  <si>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</si>
  <si>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</si>
  <si>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</si>
  <si>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</si>
  <si>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</si>
  <si>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</si>
  <si>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</si>
  <si>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</si>
  <si>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</si>
  <si>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</si>
  <si>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</si>
  <si>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</si>
  <si>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</si>
  <si>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</si>
  <si>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</si>
  <si>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</si>
  <si>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</si>
  <si>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</si>
  <si>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</si>
  <si>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</si>
  <si>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</si>
  <si>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</si>
  <si>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</si>
  <si>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</si>
  <si>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</si>
  <si>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</si>
  <si>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</si>
  <si>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</si>
  <si>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</si>
  <si>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</si>
  <si>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</si>
  <si>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</si>
  <si>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</si>
  <si>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</si>
  <si>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</si>
  <si>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</si>
  <si>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124</t>
  </si>
  <si>
    <t>CP-W</t>
  </si>
  <si>
    <t>Czyszczenia późne</t>
  </si>
  <si>
    <t>141</t>
  </si>
  <si>
    <t>SZUK-PĘDR</t>
  </si>
  <si>
    <t>Badanie zapędraczenia gleby - dół o objętości 0,5 m3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</si>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</sst>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6"/>
  <sheetViews>
    <sheetView tabSelected="1" workbookViewId="0">
      <selection activeCell="F15" sqref="F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6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168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153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154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169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155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156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157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158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170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60" customHeight="1" x14ac:dyDescent="0.2">
      <c r="B26" s="30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3494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3264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3" t="s">
        <v>160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5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1" t="s">
        <v>10</v>
      </c>
      <c r="M37" s="1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240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3" t="s">
        <v>161</v>
      </c>
      <c r="C41" s="13"/>
      <c r="D41" s="13"/>
      <c r="E41" s="13"/>
      <c r="F41" s="13"/>
      <c r="G41" s="13"/>
      <c r="H41" s="13"/>
      <c r="I41" s="13"/>
      <c r="J41" s="13"/>
      <c r="K41" s="13"/>
    </row>
    <row r="42" spans="2:13" s="1" customFormat="1" ht="5.25" customHeight="1" x14ac:dyDescent="0.2"/>
    <row r="43" spans="2:13" s="1" customFormat="1" ht="69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1" t="s">
        <v>10</v>
      </c>
      <c r="M43" s="11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228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150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3" t="s">
        <v>162</v>
      </c>
      <c r="C47" s="13"/>
      <c r="D47" s="13"/>
      <c r="E47" s="13"/>
      <c r="F47" s="13"/>
      <c r="G47" s="13"/>
      <c r="H47" s="13"/>
      <c r="I47" s="13"/>
      <c r="J47" s="13"/>
      <c r="K47" s="13"/>
    </row>
    <row r="48" spans="2:13" s="1" customFormat="1" ht="5.25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1100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9" customHeight="1" x14ac:dyDescent="0.2"/>
    <row r="52" spans="2:13" s="1" customFormat="1" ht="62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1" t="s">
        <v>10</v>
      </c>
      <c r="M52" s="11"/>
    </row>
    <row r="53" spans="2:13" s="1" customFormat="1" ht="49.1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1.92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8.23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0.03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0.01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31</v>
      </c>
      <c r="D57" s="6" t="s">
        <v>32</v>
      </c>
      <c r="E57" s="7" t="s">
        <v>33</v>
      </c>
      <c r="F57" s="6" t="s">
        <v>34</v>
      </c>
      <c r="G57" s="8">
        <v>0.01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38</v>
      </c>
      <c r="G58" s="8">
        <v>0.01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38</v>
      </c>
      <c r="G59" s="8">
        <v>2.11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38</v>
      </c>
      <c r="G60" s="8">
        <v>0.02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38</v>
      </c>
      <c r="G61" s="8">
        <v>0.01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34</v>
      </c>
      <c r="G62" s="8">
        <v>0.04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34</v>
      </c>
      <c r="G63" s="8">
        <v>18.73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34</v>
      </c>
      <c r="G64" s="8">
        <v>0.04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34</v>
      </c>
      <c r="G65" s="8">
        <v>0.05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34</v>
      </c>
      <c r="G66" s="8">
        <v>0.4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21</v>
      </c>
      <c r="G67" s="8">
        <v>0.06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34</v>
      </c>
      <c r="G68" s="8">
        <v>0.1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38</v>
      </c>
      <c r="G69" s="8">
        <v>11.1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38</v>
      </c>
      <c r="G70" s="8">
        <v>17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26</v>
      </c>
      <c r="C71" s="6" t="s">
        <v>75</v>
      </c>
      <c r="D71" s="6" t="s">
        <v>76</v>
      </c>
      <c r="E71" s="7" t="s">
        <v>77</v>
      </c>
      <c r="F71" s="6" t="s">
        <v>38</v>
      </c>
      <c r="G71" s="8">
        <v>2.1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27</v>
      </c>
      <c r="C72" s="6" t="s">
        <v>78</v>
      </c>
      <c r="D72" s="6" t="s">
        <v>79</v>
      </c>
      <c r="E72" s="7" t="s">
        <v>80</v>
      </c>
      <c r="F72" s="6" t="s">
        <v>38</v>
      </c>
      <c r="G72" s="8">
        <v>30.2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28</v>
      </c>
      <c r="C73" s="6" t="s">
        <v>81</v>
      </c>
      <c r="D73" s="6" t="s">
        <v>82</v>
      </c>
      <c r="E73" s="7" t="s">
        <v>83</v>
      </c>
      <c r="F73" s="6" t="s">
        <v>38</v>
      </c>
      <c r="G73" s="8">
        <v>0.01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29</v>
      </c>
      <c r="C74" s="6" t="s">
        <v>84</v>
      </c>
      <c r="D74" s="6" t="s">
        <v>85</v>
      </c>
      <c r="E74" s="7" t="s">
        <v>86</v>
      </c>
      <c r="F74" s="6" t="s">
        <v>21</v>
      </c>
      <c r="G74" s="8">
        <v>7.06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30</v>
      </c>
      <c r="C75" s="6" t="s">
        <v>87</v>
      </c>
      <c r="D75" s="6" t="s">
        <v>88</v>
      </c>
      <c r="E75" s="7" t="s">
        <v>89</v>
      </c>
      <c r="F75" s="6" t="s">
        <v>21</v>
      </c>
      <c r="G75" s="8">
        <v>5.36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31</v>
      </c>
      <c r="C76" s="6" t="s">
        <v>90</v>
      </c>
      <c r="D76" s="6" t="s">
        <v>91</v>
      </c>
      <c r="E76" s="7" t="s">
        <v>92</v>
      </c>
      <c r="F76" s="6" t="s">
        <v>21</v>
      </c>
      <c r="G76" s="8">
        <v>0.6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93</v>
      </c>
      <c r="D77" s="6" t="s">
        <v>94</v>
      </c>
      <c r="E77" s="7" t="s">
        <v>95</v>
      </c>
      <c r="F77" s="6" t="s">
        <v>21</v>
      </c>
      <c r="G77" s="8">
        <v>0.01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96</v>
      </c>
      <c r="D78" s="6" t="s">
        <v>97</v>
      </c>
      <c r="E78" s="7" t="s">
        <v>98</v>
      </c>
      <c r="F78" s="6" t="s">
        <v>21</v>
      </c>
      <c r="G78" s="8">
        <v>0.48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99</v>
      </c>
      <c r="D79" s="6" t="s">
        <v>100</v>
      </c>
      <c r="E79" s="7" t="s">
        <v>101</v>
      </c>
      <c r="F79" s="6" t="s">
        <v>21</v>
      </c>
      <c r="G79" s="8">
        <v>13.39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35</v>
      </c>
      <c r="C80" s="6" t="s">
        <v>102</v>
      </c>
      <c r="D80" s="6" t="s">
        <v>103</v>
      </c>
      <c r="E80" s="7" t="s">
        <v>104</v>
      </c>
      <c r="F80" s="6" t="s">
        <v>105</v>
      </c>
      <c r="G80" s="8">
        <v>24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36</v>
      </c>
      <c r="C81" s="6" t="s">
        <v>106</v>
      </c>
      <c r="D81" s="6" t="s">
        <v>107</v>
      </c>
      <c r="E81" s="7" t="s">
        <v>108</v>
      </c>
      <c r="F81" s="6" t="s">
        <v>109</v>
      </c>
      <c r="G81" s="8">
        <v>19.600000000000001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37</v>
      </c>
      <c r="C82" s="6" t="s">
        <v>110</v>
      </c>
      <c r="D82" s="6" t="s">
        <v>111</v>
      </c>
      <c r="E82" s="7" t="s">
        <v>112</v>
      </c>
      <c r="F82" s="6" t="s">
        <v>109</v>
      </c>
      <c r="G82" s="8">
        <v>15.85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38</v>
      </c>
      <c r="C83" s="6" t="s">
        <v>113</v>
      </c>
      <c r="D83" s="6" t="s">
        <v>114</v>
      </c>
      <c r="E83" s="7" t="s">
        <v>115</v>
      </c>
      <c r="F83" s="6" t="s">
        <v>116</v>
      </c>
      <c r="G83" s="8">
        <v>40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39</v>
      </c>
      <c r="C84" s="6" t="s">
        <v>117</v>
      </c>
      <c r="D84" s="6" t="s">
        <v>118</v>
      </c>
      <c r="E84" s="7" t="s">
        <v>119</v>
      </c>
      <c r="F84" s="6" t="s">
        <v>120</v>
      </c>
      <c r="G84" s="8">
        <v>231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116</v>
      </c>
      <c r="G85" s="8">
        <v>2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21</v>
      </c>
      <c r="G86" s="8">
        <v>2.41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42</v>
      </c>
      <c r="C87" s="6" t="s">
        <v>127</v>
      </c>
      <c r="D87" s="6" t="s">
        <v>128</v>
      </c>
      <c r="E87" s="7" t="s">
        <v>129</v>
      </c>
      <c r="F87" s="6" t="s">
        <v>130</v>
      </c>
      <c r="G87" s="8">
        <v>10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130</v>
      </c>
      <c r="G88" s="8">
        <v>30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44</v>
      </c>
      <c r="C89" s="6" t="s">
        <v>134</v>
      </c>
      <c r="D89" s="6" t="s">
        <v>135</v>
      </c>
      <c r="E89" s="7" t="s">
        <v>136</v>
      </c>
      <c r="F89" s="6" t="s">
        <v>116</v>
      </c>
      <c r="G89" s="8">
        <v>486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116</v>
      </c>
      <c r="G90" s="8">
        <v>30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46</v>
      </c>
      <c r="C91" s="6" t="s">
        <v>140</v>
      </c>
      <c r="D91" s="6" t="s">
        <v>141</v>
      </c>
      <c r="E91" s="7" t="s">
        <v>142</v>
      </c>
      <c r="F91" s="6" t="s">
        <v>116</v>
      </c>
      <c r="G91" s="8">
        <v>17.920000000000002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116</v>
      </c>
      <c r="G92" s="8">
        <v>1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48</v>
      </c>
      <c r="C93" s="6" t="s">
        <v>146</v>
      </c>
      <c r="D93" s="6" t="s">
        <v>147</v>
      </c>
      <c r="E93" s="7" t="s">
        <v>148</v>
      </c>
      <c r="F93" s="6" t="s">
        <v>116</v>
      </c>
      <c r="G93" s="8">
        <v>160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49</v>
      </c>
      <c r="C94" s="6" t="s">
        <v>149</v>
      </c>
      <c r="D94" s="6" t="s">
        <v>150</v>
      </c>
      <c r="E94" s="7" t="s">
        <v>148</v>
      </c>
      <c r="F94" s="6" t="s">
        <v>116</v>
      </c>
      <c r="G94" s="8">
        <v>19.82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55.9" customHeight="1" x14ac:dyDescent="0.2"/>
    <row r="96" spans="2:13" s="1" customFormat="1" ht="21.4" customHeight="1" x14ac:dyDescent="0.2">
      <c r="B96" s="14" t="s">
        <v>151</v>
      </c>
      <c r="C96" s="14"/>
      <c r="D96" s="14"/>
      <c r="E96" s="14"/>
      <c r="F96" s="24">
        <f>ROUND(I32+I33+I38+I39+I44+I45+I50+I53+I54+I55+I56+I57+I58+I59+I60+I61+I62+I63+I64+I65+I66+I67+I68+I69+I70+I71+I72+I73+I74+I75+I76+I77+I78+I79+I80+I81+I82+I83+I84+I85+I86+I87+I88+I89+I90+I91+I92+I93+I94,2)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21.4" customHeight="1" x14ac:dyDescent="0.2">
      <c r="B97" s="14" t="s">
        <v>152</v>
      </c>
      <c r="C97" s="14"/>
      <c r="D97" s="14"/>
      <c r="E97" s="14"/>
      <c r="F97" s="27">
        <f>ROUND(L32+L33+L38+L39+L44+L45+L50+L53+L54+L55+L56+L57+L58+L59+L60+L61+L62+L63+L64+L65+L66+L67+L68+L69+L70+L71+L72+L73+L74+L75+L76+L77+L78+L79+L80+L81+L82+L83+L84+L85+L86+L87+L88+L89+L90+L91+L92+L93+L94,2)</f>
        <v>0</v>
      </c>
      <c r="G97" s="28"/>
      <c r="H97" s="28"/>
      <c r="I97" s="28"/>
      <c r="J97" s="28"/>
      <c r="K97" s="28"/>
      <c r="L97" s="28"/>
      <c r="M97" s="29"/>
    </row>
    <row r="98" spans="2:14" s="1" customFormat="1" ht="11.1" customHeight="1" x14ac:dyDescent="0.2"/>
    <row r="99" spans="2:14" s="1" customFormat="1" ht="80.099999999999994" customHeight="1" x14ac:dyDescent="0.2">
      <c r="B99" s="31" t="s">
        <v>171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110.1" customHeight="1" x14ac:dyDescent="0.2">
      <c r="B101" s="31" t="s">
        <v>172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110.1" customHeight="1" x14ac:dyDescent="0.2">
      <c r="B103" s="15" t="s">
        <v>173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5.25" customHeight="1" x14ac:dyDescent="0.2"/>
    <row r="105" spans="2:14" s="1" customFormat="1" ht="37.9" customHeight="1" x14ac:dyDescent="0.2">
      <c r="B105" s="32" t="s">
        <v>164</v>
      </c>
      <c r="C105" s="32"/>
      <c r="D105" s="32"/>
      <c r="E105" s="32"/>
      <c r="F105" s="34" t="s">
        <v>165</v>
      </c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.65" customHeight="1" x14ac:dyDescent="0.2"/>
    <row r="111" spans="2:14" s="1" customFormat="1" ht="203.1" customHeight="1" x14ac:dyDescent="0.2">
      <c r="B111" s="31" t="s">
        <v>174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36.950000000000003" customHeight="1" x14ac:dyDescent="0.2">
      <c r="B113" s="35" t="s">
        <v>175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65" customHeight="1" x14ac:dyDescent="0.2"/>
    <row r="115" spans="2:14" s="1" customFormat="1" ht="37.9" customHeight="1" x14ac:dyDescent="0.2">
      <c r="B115" s="32" t="s">
        <v>166</v>
      </c>
      <c r="C115" s="32"/>
      <c r="D115" s="32"/>
      <c r="E115" s="32"/>
      <c r="F115" s="36" t="s">
        <v>167</v>
      </c>
      <c r="G115" s="36"/>
      <c r="H115" s="36"/>
      <c r="I115" s="36"/>
      <c r="J115" s="36"/>
      <c r="K115" s="36"/>
      <c r="L115" s="36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7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.65" customHeight="1" x14ac:dyDescent="0.2"/>
    <row r="121" spans="2:14" s="1" customFormat="1" ht="159.94999999999999" customHeight="1" x14ac:dyDescent="0.2">
      <c r="B121" s="31" t="s">
        <v>176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54.95" customHeight="1" x14ac:dyDescent="0.2">
      <c r="B123" s="31" t="s">
        <v>177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60" customHeight="1" x14ac:dyDescent="0.2">
      <c r="B125" s="15" t="s">
        <v>178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48" customHeight="1" x14ac:dyDescent="0.2">
      <c r="B127" s="15" t="s">
        <v>179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2.65" customHeight="1" x14ac:dyDescent="0.2"/>
    <row r="129" spans="2:14" s="1" customFormat="1" ht="125.1" customHeight="1" x14ac:dyDescent="0.2">
      <c r="B129" s="31" t="s">
        <v>180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84.95" customHeight="1" x14ac:dyDescent="0.2">
      <c r="B131" s="31" t="s">
        <v>181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86.85" customHeight="1" x14ac:dyDescent="0.2"/>
    <row r="133" spans="2:14" s="1" customFormat="1" ht="17.649999999999999" customHeight="1" x14ac:dyDescent="0.2">
      <c r="I133" s="19" t="s">
        <v>163</v>
      </c>
      <c r="J133" s="19"/>
    </row>
    <row r="134" spans="2:14" s="1" customFormat="1" ht="145.15" customHeight="1" x14ac:dyDescent="0.2"/>
    <row r="135" spans="2:14" s="1" customFormat="1" ht="81.599999999999994" customHeight="1" x14ac:dyDescent="0.2">
      <c r="B135" s="17" t="s">
        <v>182</v>
      </c>
      <c r="C135" s="17"/>
      <c r="D135" s="17"/>
      <c r="E135" s="17"/>
      <c r="F135" s="17"/>
      <c r="G135" s="17"/>
      <c r="H135" s="17"/>
      <c r="I135" s="17"/>
      <c r="J135" s="17"/>
    </row>
    <row r="136" spans="2:14" s="1" customFormat="1" ht="28.7" customHeight="1" x14ac:dyDescent="0.2"/>
  </sheetData>
  <mergeCells count="111">
    <mergeCell ref="B3:E3"/>
    <mergeCell ref="B5:E5"/>
    <mergeCell ref="B7:E7"/>
    <mergeCell ref="L72:M72"/>
    <mergeCell ref="L73:M73"/>
    <mergeCell ref="L74:M74"/>
    <mergeCell ref="L75:M75"/>
    <mergeCell ref="L76:M76"/>
    <mergeCell ref="B16:I16"/>
    <mergeCell ref="B18:I18"/>
    <mergeCell ref="B20:I20"/>
    <mergeCell ref="B22:I22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7:N127"/>
    <mergeCell ref="B129:N129"/>
    <mergeCell ref="B131:N131"/>
    <mergeCell ref="B135:J135"/>
    <mergeCell ref="B24:L24"/>
    <mergeCell ref="B26:L26"/>
    <mergeCell ref="B29:K29"/>
    <mergeCell ref="B35:K35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1:M61"/>
    <mergeCell ref="B113:N113"/>
    <mergeCell ref="B115:E115"/>
    <mergeCell ref="B116:E116"/>
    <mergeCell ref="B117:E117"/>
    <mergeCell ref="B4:D4"/>
    <mergeCell ref="B41:K41"/>
    <mergeCell ref="B47:K47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2023-10-23T19:49:10Z</dcterms:created>
  <dcterms:modified xsi:type="dcterms:W3CDTF">2023-10-26T07:41:18Z</dcterms:modified>
</cp:coreProperties>
</file>