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800" activeTab="0"/>
  </bookViews>
  <sheets>
    <sheet name="arkusz" sheetId="1" r:id="rId1"/>
  </sheets>
  <definedNames>
    <definedName name="_xlnm.Print_Area" localSheetId="0">'arkusz'!$A$1:$I$54</definedName>
  </definedNames>
  <calcPr fullCalcOnLoad="1"/>
</workbook>
</file>

<file path=xl/sharedStrings.xml><?xml version="1.0" encoding="utf-8"?>
<sst xmlns="http://schemas.openxmlformats.org/spreadsheetml/2006/main" count="103" uniqueCount="59">
  <si>
    <t>j.m.</t>
  </si>
  <si>
    <t>RODZAJ ARTYKUŁU</t>
  </si>
  <si>
    <t>l.p.</t>
  </si>
  <si>
    <t>op.</t>
  </si>
  <si>
    <t>szt.</t>
  </si>
  <si>
    <t>Wartość brutto</t>
  </si>
  <si>
    <t>Cena jednostkowa netto</t>
  </si>
  <si>
    <t>Wartość netto</t>
  </si>
  <si>
    <t>Razem wartość netto</t>
  </si>
  <si>
    <t>Podatek VAT</t>
  </si>
  <si>
    <t>Proszek do czyszczenia zlewów, urządzeń sanitarnych oraz innych mocno zabrudzonych przedmiotów. Drobno zmielony granulat czyszczący jako baza czyszcząca. Pakowany w plastikowe opakowania po 500 g.</t>
  </si>
  <si>
    <t>Płyn do mycia szyb, okien, luster gładkich powierzchni. - zawiera specjalny składnik opracowany na alkoholu oraz kwasu octowego, dzięki któremu skutecznie i szybko usuwa plamy. Pozostawia przyjemny zapach. Powinien skutecznie czyścić kurz i tłuszcz a po dokładnym wypolerowaniu nie pozostawiać smug. Okres gwarancji 2 lata. Pakowany w butelki plastikowe ze spryskiwaczem, pojemność 500 ml</t>
  </si>
  <si>
    <t>Płyn do mycia muszli toaletowych, wanien, umywalek, zlewów oraz wlotów studzienek ściekowych. Zagęszczony płyn czyszcząco - dezynfekujący o zawartości podchlorynu sodu 3,68 - 5,52 %. Powinien posiadać właściwości czyszczące, wybielające Po rozcieńczeniu nadający się do mycia dużych powierzchni np. podłóg. Składniki dezynfekująco - czyszczące powinny rozkładać się natychmiast po ich użyciu. Opakowanie plastikowe o pojemności 750 ml.</t>
  </si>
  <si>
    <t>Końcówka mop - do zmywania podłóg, schodów i wszelkich zakamarków. Paskowy - długość paska nie mniej niż 210 mm, szerokość 12 mm, grubość 1 mm. Paski o składzie: związki pochłaniające 16%, poliester 12%, wiskoza 38%, bawełna 34%. Uchwyt plastikowy do trzonka na zatrzask.</t>
  </si>
  <si>
    <t>Ścierka bawełniano - wiskozowa do podłogi, gruba o rozmiarach 600 x 700 mm (dobrze wsiąkająca wodę)</t>
  </si>
  <si>
    <t>Szczotka zmiotka plastikowa z szufelką plastikową.</t>
  </si>
  <si>
    <t>Odświeżacz w aerozolu - rozpylający zapach lecz nie pozostawiający mokrej mgiełki. Skład na bazie wody, isopropanolu, i metylochlorku. W różnych gamach zapachowych (konwalia, antitabaco, zapach leśny, morski, wielokwiatowy bukiet) Pakowany w bezpieczny metalowy flakon o pojemności 300 ml. Wymagany atest PZH.</t>
  </si>
  <si>
    <t>Pianka uniwersalna do czyszczenia klawiatury komputera, obudowy zewnętrznej monitora oraz innych części i powierzchni plastikowych. Pakowana w bezpieczne opakowanie metalowe o pojemności 300 ml.</t>
  </si>
  <si>
    <t>Kij do końcówki mop - na zatrzask.</t>
  </si>
  <si>
    <t>Szczotka do mycia naczyń - plastikowa wygięta z przedłużonym trzonkiem.</t>
  </si>
  <si>
    <t>Płyn do czyszczenia monitorów (ekranów) komputerowych. Nie zawierający alkoholu roztwór czyszczący. Opakowania 250 ml, zaopatrzone w jonizer spryskujący.</t>
  </si>
  <si>
    <t>Emulsja do pielęgnacji podłóg - marmurów, parkietów i PCV. Wodorozcieńczalna pasta akrylowa, składająca się z wysoko jakościowych wosków, komponentów akrylowo - polimerowych i żywic, które gwarantują pełną ochronę oraz długotrwały lustrzany połysk. Po wyschnięciu gwarantująca odporność na ścieranie, brud i codzienne zmywanie wodą z dodatkiem łagodnych środków myjących. Okres gwarancji nie mniej niż 2 lata. Opakowania plastikowe 500 g</t>
  </si>
  <si>
    <t>Ściereczka tetrowa (pielucha) o wymiarach 600 x 800 mm</t>
  </si>
  <si>
    <t>Kostka toaletowa - z długo pachnącym żelem - połączenie właściwości czyszczących kostki z perfumowanym paskiem żelowym. Część twarda kostki powinna czyścić toaletę pozostawiając ją na długo świeżą oraz zapobiegać osadzaniu się kamienia. Dodany pachnący żel powinien pozostawiać ładny i trwały zapach na długo po każdym spłukaniu. Opakowania indywidualne hermetycznie zamknięte do każdej kostki. Nie gorsze niż Domestos.</t>
  </si>
  <si>
    <t>Worek foliowy na śmieci 35 I - super mocny wykonany z folii LDPE (opakowania po 20 szt. w paczce). Niebieski, zielony, brązowy, żółty</t>
  </si>
  <si>
    <t>Ręczniki z czystej celulozy - składane w Z-Z (wkłady pakietowe do pojemnika) o rozmiarze 230 x 250 mm ilość sztuk w jednym pakiecie 200. Miękkie i przyjemne w dotyku. Kolor biały</t>
  </si>
  <si>
    <t xml:space="preserve">Pięciopalczaste bawełniane rękawice ze ściągaczem nadgarstka, część wewnętrzna dłoni pokryta węzełkami z PCV. </t>
  </si>
  <si>
    <t>Gąbki jedna strona szorstka a druga łagodna - do zmywania naczyń, szkła, ceramiki. Mix kolorów, pakowane po 5 szt. w opakowaniu.</t>
  </si>
  <si>
    <t>Wysokość podatku VAT (%)</t>
  </si>
  <si>
    <t>Pianka do mebli przeciw kurzowi w sprayu, do czyszczenia codziennych zabrudzeń oraz skutecznego usuwania kurzu ze wszystkich powierzchni takich jak: plastik, sprzęt RTV, ceramika, powierzchnie emaliowane, szkło i drewno. Powinno zawierać składniki antystatyczne, które ograniczają ponowne osadzanie się kurzu i niepozostawiające smug. Po wykonaniu czynności czyszczących powinno pozostawić po sobie delikatny odświeżający zapach. Opakowanie pojemnik metalowy 300 ml.</t>
  </si>
  <si>
    <t>Cena jednostkowa brutto</t>
  </si>
  <si>
    <t>Mleczko do czyszczenia - nawet bardzo brudnych powierzchni w kuchni i łazience. Powinien skutecznie usuwać tłuszcz i plamy nie rysując przy tym powierzchni. Delikatny dla wszystkich powierzchni zmywalnych m.in. dla emalii, stali nierdzewnych i tworzyw szklano - ceramicznych. Wymagana przydatność do czyszczenia kuchenek, zlewów, wanien, kafelków i terrakoty. Powinien posiadać 5% anionowych środków powierzchniowo czynnych, niejonowe środki powierzchniowo czynne, mydło oraz kompozycje zapachowe. Pakowane w pojemniki plastikowe o pojemności 750 ml.</t>
  </si>
  <si>
    <t>Płyn do zmywania - uniwersalny płyn o długotrwałym zapachu do mycia dużych zmywalnych powierzchni np. podłóg, ścian, glazury, niewymagający spłukiwania po umyciu. W stanie nierozcieńczonym znajdujący zastosowanie do usuwania silnych zabrudzeń np. kuchenek, zlewozmywaków, umywalek. Pakowany w butelkę plastikową o pojemności 1000 ml.</t>
  </si>
  <si>
    <t xml:space="preserve">Szczotka do zamiatania na kiju, wymiary 300 mm. Średnica gniazda 21 mm. Plus trzonek do każdej szczotki stanowiący komplet. </t>
  </si>
  <si>
    <t>Rękawice gospodarcze (para) - gumowe wielorazowe, o różnej kolorystyce, flokowane, w rozmiarach: S, M, L</t>
  </si>
  <si>
    <t>Ręcznik kuchenny dwuwarstwowy produkowany z czystej celulozy biały, chłonny i wytrzymały na rozdzieranie w stanie mokrym, składający się z 50 odcinków, perforacja co 25 cm. Opakowanie zawiera 2 szt.)</t>
  </si>
  <si>
    <t>Czyściwo papierowe w małych rolkach niebieskie. Ilość warstw: 2. Materiał: Celuloza TAD. Wymiary: 23,5 x 34 cm. Długość: 170 m. Ilość w opakowaniu: 2 rolki.</t>
  </si>
  <si>
    <t>Papier toaletowy - z czystej celulozy, dwuwarstwowy, w kolorze białym, zwykły, mały, pakowany w opakowania foliowe po 8 sztuk</t>
  </si>
  <si>
    <t xml:space="preserve">Jednorazowe ściereczki przeciw kurzowi - nadające się do usuwania codziennych zabrudzeń oraz skutecznie usuwające kurz ze wszystkich powierzchni od drewna po szkło. Posiadające składniki antystatyczne, które ograniczają ponowne osadzanie się kurzu. Jedno opakowanie zbiorcze 72 szt. ściereczek. </t>
  </si>
  <si>
    <t>Sól do zmywarek o działaniu ochronnym lub równoważny pakowana po 1,5 kg. Składnik: chlorek sodu</t>
  </si>
  <si>
    <t>Tabletki do zmywarki - pakowane po 115 szt.</t>
  </si>
  <si>
    <t>Płyn do czyszczenia zmywarki, cytrynowy - likwidujący tłuszcz, usuwający osady z kamienia, neutralizujący nieprzyjemne zapachy. Pakowany w opakowania plastikowe 250 ml</t>
  </si>
  <si>
    <t xml:space="preserve">Zapach/odświeżacz do zmywarki zapobiegający przenikaniu zapachu na naczynia o zapachu cytryna z limonką </t>
  </si>
  <si>
    <t>Płyn nabłyszczający do zmywarek. Pojemność 400 ml</t>
  </si>
  <si>
    <t>Ilość</t>
  </si>
  <si>
    <t xml:space="preserve">                                                                                                                                                Załącznik nr 2 do zapytania ofertowego                                 </t>
  </si>
  <si>
    <t xml:space="preserve">Worek foliowy na śmieci 60 I - super mocny wykonany z folii LDPE (w opakowaniu po 50 szt.) - czerwony, niebieski, zielony, brązowy, żółty. </t>
  </si>
  <si>
    <t>Worek foliowy na śmieci 120 I - super mocny wykonany z folii LDPE (w opakowaniu po 10 szt.) Zaopatrzony w paseczek plastikowy elastyczny do zawiązywania worka po jego napełnieniu. Kolor worka czarny.</t>
  </si>
  <si>
    <t>Płyn do usuwania rdzy i kamienia z przeznaczeniem do mycia armatury łazienkowej, kuchennej i innych powierzchni chromowo - niklowych. Skład 5,5% kwas fosforowy, niejonowy środek powierzchniowo czynny, 5-15% kwas sulfamidowy. Termin ważności nie mniej niż 2 lata od daty produkcji. Pojemność 450 ml</t>
  </si>
  <si>
    <t>Wiadra plastikowe z wyciskaczem do mopa o pojemności około 11 I</t>
  </si>
  <si>
    <t>Mydło w płynie - zapas 900 mI - zawierające środki myjące łagodne dla skóry, o zawartości pochodnej gliceryny i olejku kokosowego. Powinno chronić skórę przed nadmiernym wysuszeniem i lekko ją nawilżać. Ponadto powinno dobrze się pienić i mieć przyjemny zapach. Odcień mydła perłowy, kolor biały lub różowy. Zastosowanie zarówno do mycia rąk, jak i do mycia ciała. Skład pH 5,5 - 6,5. Produkt powinien posiadać atest PZH.</t>
  </si>
  <si>
    <t>Krem glicerynowo - cytrynowy do pielęgnacji rąk i paznokci, z przeznaczeniem do codziennej pielęgnacji rąk ze skłonnościami do podrażnień. Zawierający naturalny wyciąg z owoców cytryny, glicerynę oraz allantoinę. Wielkość opakowania 100 g z okresem przydatności do użycia nie mniej niż 12 - mcy, przy czym co najmniej 80% okresu przydatności musi być aktualne w dniu dostawy.</t>
  </si>
  <si>
    <t>Proszek do prania, z zastosowaniem do wszystkich automatów pralniczych, piorący tkaniny kolorowe oraz tkaniny białe. Wielkość opakowania 275 g (tylko opakowania tekturowe).</t>
  </si>
  <si>
    <t>Mydło toaletowe - posiadające w swoim składzie naturalny wyciąg rumianku oraz allantoinę do pielęgnacji rąk. Okres przydatności do użycia nie mniej niż 12 - mcy, przy czym co najmniej 80% okresu przydatności musi być aktualne w dniu dostawy. Tylko opakowania po 90 g.</t>
  </si>
  <si>
    <t>Płyn do ręcznego mycia naczyń - z aloesem lub minerałami, balsamem pielęgnacyjnym nawilżającym skórę rąk oraz związkiem antybakteryjnym. Charakteryzujący się bardzo dużą skutecznością usuwania tłuszczu. Surowce użyte do produkcji płynu powinny być nieszkodliwe dla środowiska naturalnego i ulegać procesowi biodegradacji. Pakowany w opakowania plastikowe 450 ml.</t>
  </si>
  <si>
    <t>Mydło w płynie 5 I - zawierające środki myjące łagodne dla skóry, o zawartości pochodnej gliceryny i olejku kokosowego powinno chronić skórę przed nadmiernym wysuszaniem i lekko ją Ponadto powinno dobrze się pienić i mieć przyjemny zapach. Odcień mydła perłowy, kolor biały lub różowy. Zastosowanie do mycia rąk oraz do mycia ciała. Skład pH 5,5 - 6,5.</t>
  </si>
  <si>
    <t>Odświeżacz powietrza - żel w opakowaniu 150 g W różnej gamie zapachowej (brzoskwinia, leśny, konwalia, wielokwiatowy bukiet).</t>
  </si>
  <si>
    <t>Odkamieniacz - do czajników, podgrzewaczy do wody oraz ekspresów do kawy lub herbaty. Zbudowany na bazie kwasu fosforowego. Pakowany w butelki plastikowe o pojemności 500 ml. Okres przydatności do użytku nie mniej niż 36 miesięcy, przy czym co najmniej 80% okresu przydatności musi być aktualne w dniu dostawy.</t>
  </si>
  <si>
    <t xml:space="preserve">Ścierki domowe - do zmywania czyszczenia na sucho i mokro (3 szt. w komplecie) o rozmiarze nie mniejszym niż 30 x 30mm oraz nie większe niż 45 x 45 mm, miękkie bawełniane, w różnych kolorach.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</si>
</sst>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000"/>
    <numFmt numFmtId="171" formatCode="0.000000"/>
    <numFmt numFmtId="172" formatCode="0.00000"/>
    <numFmt numFmtId="173" formatCode="0.0000"/>
    <numFmt numFmtId="174" formatCode="0.000"/>
    <numFmt numFmtId="175" formatCode="0.00000000"/>
  </numFmts>
  <fonts count="34">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4"/>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9" tint="0.799979984760284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diagonalDown="1">
      <left style="thin"/>
      <right style="thin"/>
      <top style="medium"/>
      <bottom style="thin"/>
      <diagonal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style="thin"/>
    </border>
    <border>
      <left style="thin"/>
      <right style="medium"/>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style="medium"/>
    </border>
    <border>
      <left style="medium"/>
      <right style="thin"/>
      <top style="medium"/>
      <bottom style="medium"/>
    </border>
    <border>
      <left style="thin"/>
      <right style="thin"/>
      <top style="medium"/>
      <bottom>
        <color indexed="63"/>
      </botto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9" fillId="3" borderId="0" applyNumberFormat="0" applyBorder="0" applyAlignment="0" applyProtection="0"/>
    <xf numFmtId="0" fontId="1" fillId="4" borderId="0" applyNumberFormat="0" applyBorder="0" applyAlignment="0" applyProtection="0"/>
    <xf numFmtId="0" fontId="29" fillId="5" borderId="0" applyNumberFormat="0" applyBorder="0" applyAlignment="0" applyProtection="0"/>
    <xf numFmtId="0" fontId="1" fillId="6"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29" fillId="9" borderId="0" applyNumberFormat="0" applyBorder="0" applyAlignment="0" applyProtection="0"/>
    <xf numFmtId="0" fontId="1" fillId="10" borderId="0" applyNumberFormat="0" applyBorder="0" applyAlignment="0" applyProtection="0"/>
    <xf numFmtId="0" fontId="29"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8" borderId="0" applyNumberFormat="0" applyBorder="0" applyAlignment="0" applyProtection="0"/>
    <xf numFmtId="0" fontId="29" fillId="20" borderId="0" applyNumberFormat="0" applyBorder="0" applyAlignment="0" applyProtection="0"/>
    <xf numFmtId="0" fontId="1" fillId="14"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2" fillId="16" borderId="0" applyNumberFormat="0" applyBorder="0" applyAlignment="0" applyProtection="0"/>
    <xf numFmtId="0" fontId="30" fillId="26" borderId="0" applyNumberFormat="0" applyBorder="0" applyAlignment="0" applyProtection="0"/>
    <xf numFmtId="0" fontId="2" fillId="18" borderId="0" applyNumberFormat="0" applyBorder="0" applyAlignment="0" applyProtection="0"/>
    <xf numFmtId="0" fontId="30" fillId="27"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30" fillId="31" borderId="0" applyNumberFormat="0" applyBorder="0" applyAlignment="0" applyProtection="0"/>
    <xf numFmtId="0" fontId="2" fillId="32" borderId="0" applyNumberFormat="0" applyBorder="0" applyAlignment="0" applyProtection="0"/>
    <xf numFmtId="0" fontId="3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31" fillId="3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4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1" borderId="0" applyNumberFormat="0" applyBorder="0" applyAlignment="0" applyProtection="0"/>
    <xf numFmtId="0" fontId="32" fillId="42" borderId="0" applyNumberFormat="0" applyBorder="0" applyAlignment="0" applyProtection="0"/>
    <xf numFmtId="0" fontId="13" fillId="38"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0" applyNumberFormat="0" applyBorder="0" applyAlignment="0" applyProtection="0"/>
    <xf numFmtId="0" fontId="33" fillId="44" borderId="0" applyNumberFormat="0" applyBorder="0" applyAlignment="0" applyProtection="0"/>
  </cellStyleXfs>
  <cellXfs count="75">
    <xf numFmtId="0" fontId="0" fillId="0" borderId="0" xfId="0" applyAlignment="1">
      <alignment/>
    </xf>
    <xf numFmtId="0" fontId="0" fillId="0" borderId="10" xfId="0" applyBorder="1" applyAlignment="1">
      <alignment/>
    </xf>
    <xf numFmtId="0" fontId="0" fillId="0" borderId="0" xfId="0" applyBorder="1" applyAlignment="1">
      <alignment/>
    </xf>
    <xf numFmtId="0" fontId="0" fillId="45" borderId="0" xfId="0" applyFont="1" applyFill="1" applyBorder="1" applyAlignment="1">
      <alignment horizontal="center" vertical="center"/>
    </xf>
    <xf numFmtId="0" fontId="0" fillId="0" borderId="0" xfId="0" applyAlignment="1">
      <alignment wrapText="1"/>
    </xf>
    <xf numFmtId="0" fontId="0" fillId="45" borderId="0" xfId="0" applyFont="1" applyFill="1" applyBorder="1" applyAlignment="1">
      <alignment wrapText="1"/>
    </xf>
    <xf numFmtId="0" fontId="0" fillId="0" borderId="0" xfId="0" applyFont="1" applyFill="1" applyBorder="1" applyAlignment="1">
      <alignment horizontal="center" vertical="center" wrapText="1"/>
    </xf>
    <xf numFmtId="9" fontId="0" fillId="45" borderId="11" xfId="0" applyNumberFormat="1" applyFont="1" applyFill="1" applyBorder="1" applyAlignment="1">
      <alignment horizontal="center" wrapText="1"/>
    </xf>
    <xf numFmtId="44" fontId="0" fillId="0" borderId="11" xfId="80" applyFont="1" applyBorder="1" applyAlignment="1">
      <alignment wrapText="1"/>
    </xf>
    <xf numFmtId="44" fontId="20" fillId="0" borderId="12" xfId="80" applyFont="1" applyBorder="1" applyAlignment="1">
      <alignment wrapText="1"/>
    </xf>
    <xf numFmtId="44" fontId="20" fillId="0" borderId="13" xfId="80" applyFont="1" applyBorder="1" applyAlignment="1">
      <alignment wrapText="1"/>
    </xf>
    <xf numFmtId="44" fontId="20" fillId="0" borderId="14" xfId="80" applyFont="1" applyBorder="1" applyAlignment="1">
      <alignment wrapText="1"/>
    </xf>
    <xf numFmtId="0" fontId="0" fillId="0" borderId="0" xfId="0" applyBorder="1" applyAlignment="1">
      <alignment horizontal="center" wrapText="1"/>
    </xf>
    <xf numFmtId="0" fontId="20" fillId="0" borderId="0" xfId="0" applyFont="1" applyBorder="1" applyAlignment="1">
      <alignment wrapText="1"/>
    </xf>
    <xf numFmtId="2" fontId="0" fillId="45" borderId="15" xfId="0" applyNumberFormat="1" applyFill="1" applyBorder="1" applyAlignment="1">
      <alignment wrapText="1"/>
    </xf>
    <xf numFmtId="44" fontId="20" fillId="23" borderId="16" xfId="80" applyFont="1" applyFill="1" applyBorder="1" applyAlignment="1">
      <alignment wrapText="1"/>
    </xf>
    <xf numFmtId="44" fontId="20" fillId="23" borderId="17" xfId="80" applyFont="1" applyFill="1" applyBorder="1" applyAlignment="1">
      <alignment wrapText="1"/>
    </xf>
    <xf numFmtId="44" fontId="20" fillId="23" borderId="18" xfId="80" applyFont="1" applyFill="1" applyBorder="1" applyAlignment="1">
      <alignment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9" fontId="20" fillId="45" borderId="22" xfId="0" applyNumberFormat="1" applyFont="1" applyFill="1" applyBorder="1" applyAlignment="1">
      <alignment horizontal="center" wrapText="1"/>
    </xf>
    <xf numFmtId="2" fontId="20" fillId="45" borderId="22" xfId="0" applyNumberFormat="1" applyFont="1" applyFill="1" applyBorder="1" applyAlignment="1">
      <alignment wrapText="1"/>
    </xf>
    <xf numFmtId="0" fontId="0" fillId="45" borderId="23" xfId="0" applyFont="1" applyFill="1" applyBorder="1" applyAlignment="1">
      <alignment vertical="center" wrapText="1"/>
    </xf>
    <xf numFmtId="0" fontId="0" fillId="0" borderId="13" xfId="0" applyBorder="1" applyAlignment="1">
      <alignment horizontal="center" vertical="center" wrapText="1"/>
    </xf>
    <xf numFmtId="0" fontId="20" fillId="0" borderId="13" xfId="0" applyFont="1" applyBorder="1" applyAlignment="1">
      <alignment vertical="center" wrapText="1"/>
    </xf>
    <xf numFmtId="2" fontId="0" fillId="45" borderId="23" xfId="0" applyNumberFormat="1" applyFont="1" applyFill="1" applyBorder="1" applyAlignment="1">
      <alignment vertical="center" wrapText="1"/>
    </xf>
    <xf numFmtId="9" fontId="0" fillId="45" borderId="24" xfId="0" applyNumberFormat="1" applyFont="1" applyFill="1" applyBorder="1" applyAlignment="1">
      <alignment horizontal="center" vertical="center" wrapText="1"/>
    </xf>
    <xf numFmtId="44" fontId="0" fillId="0" borderId="12" xfId="80" applyFont="1" applyBorder="1" applyAlignment="1">
      <alignment vertical="center" wrapText="1"/>
    </xf>
    <xf numFmtId="44" fontId="0" fillId="0" borderId="25" xfId="80" applyFont="1" applyBorder="1" applyAlignment="1">
      <alignment vertical="center" wrapText="1"/>
    </xf>
    <xf numFmtId="44" fontId="0" fillId="0" borderId="26" xfId="80" applyFont="1" applyBorder="1" applyAlignment="1">
      <alignment vertical="center" wrapText="1"/>
    </xf>
    <xf numFmtId="0" fontId="0" fillId="45" borderId="27" xfId="0" applyFont="1" applyFill="1" applyBorder="1" applyAlignment="1">
      <alignment vertical="center" wrapText="1"/>
    </xf>
    <xf numFmtId="0" fontId="0" fillId="0" borderId="10" xfId="0" applyBorder="1" applyAlignment="1">
      <alignment horizontal="center" vertical="center" wrapText="1"/>
    </xf>
    <xf numFmtId="0" fontId="20" fillId="0" borderId="10" xfId="0" applyFont="1" applyBorder="1" applyAlignment="1">
      <alignment vertical="center" wrapText="1"/>
    </xf>
    <xf numFmtId="2" fontId="0" fillId="45" borderId="27" xfId="0" applyNumberFormat="1" applyFont="1" applyFill="1" applyBorder="1" applyAlignment="1">
      <alignment vertical="center" wrapText="1"/>
    </xf>
    <xf numFmtId="44" fontId="0" fillId="0" borderId="17" xfId="80" applyFont="1" applyBorder="1" applyAlignment="1">
      <alignment vertical="center" wrapText="1"/>
    </xf>
    <xf numFmtId="2" fontId="0" fillId="45" borderId="27" xfId="0" applyNumberFormat="1" applyFill="1" applyBorder="1" applyAlignment="1">
      <alignment vertical="center" wrapText="1"/>
    </xf>
    <xf numFmtId="0" fontId="0" fillId="45" borderId="27" xfId="0" applyFill="1" applyBorder="1" applyAlignment="1">
      <alignment vertical="center" wrapText="1"/>
    </xf>
    <xf numFmtId="0" fontId="0" fillId="0" borderId="10" xfId="0" applyFont="1" applyBorder="1" applyAlignment="1">
      <alignment horizontal="center" vertical="center" wrapText="1"/>
    </xf>
    <xf numFmtId="0" fontId="0" fillId="45" borderId="23" xfId="0" applyFont="1" applyFill="1" applyBorder="1" applyAlignment="1">
      <alignment vertical="center" wrapText="1"/>
    </xf>
    <xf numFmtId="0" fontId="0" fillId="45" borderId="23" xfId="0" applyFont="1" applyFill="1" applyBorder="1" applyAlignment="1">
      <alignment vertical="center" wrapText="1"/>
    </xf>
    <xf numFmtId="0" fontId="0" fillId="45" borderId="27" xfId="0" applyFont="1" applyFill="1" applyBorder="1" applyAlignment="1">
      <alignment vertical="center" wrapText="1"/>
    </xf>
    <xf numFmtId="0" fontId="0" fillId="0" borderId="27" xfId="0" applyFont="1" applyFill="1" applyBorder="1" applyAlignment="1">
      <alignment vertical="center" wrapText="1"/>
    </xf>
    <xf numFmtId="0" fontId="20" fillId="0" borderId="10" xfId="0" applyFont="1" applyFill="1" applyBorder="1" applyAlignment="1">
      <alignment vertical="center" wrapText="1"/>
    </xf>
    <xf numFmtId="9" fontId="0" fillId="45" borderId="24" xfId="0" applyNumberFormat="1" applyFont="1" applyFill="1" applyBorder="1" applyAlignment="1">
      <alignment horizontal="center" vertical="center" wrapText="1"/>
    </xf>
    <xf numFmtId="0" fontId="0" fillId="0" borderId="28" xfId="0" applyFont="1" applyFill="1" applyBorder="1" applyAlignment="1">
      <alignment vertical="center" wrapText="1"/>
    </xf>
    <xf numFmtId="9" fontId="0" fillId="45" borderId="15" xfId="0" applyNumberFormat="1" applyFont="1" applyFill="1" applyBorder="1" applyAlignment="1">
      <alignment horizontal="center" vertical="center" wrapText="1"/>
    </xf>
    <xf numFmtId="44" fontId="0" fillId="0" borderId="29" xfId="80" applyFont="1" applyBorder="1" applyAlignment="1">
      <alignment vertical="center" wrapText="1"/>
    </xf>
    <xf numFmtId="44" fontId="0" fillId="0" borderId="30" xfId="80" applyFont="1" applyBorder="1" applyAlignment="1">
      <alignment vertical="center" wrapText="1"/>
    </xf>
    <xf numFmtId="0" fontId="0" fillId="0" borderId="31" xfId="0" applyFont="1" applyFill="1" applyBorder="1" applyAlignment="1">
      <alignment vertical="center" wrapText="1"/>
    </xf>
    <xf numFmtId="0" fontId="0" fillId="0" borderId="31" xfId="0" applyFont="1" applyBorder="1" applyAlignment="1">
      <alignment horizontal="center" vertical="center" wrapText="1"/>
    </xf>
    <xf numFmtId="0" fontId="20" fillId="0" borderId="31" xfId="0" applyFont="1" applyFill="1" applyBorder="1" applyAlignment="1">
      <alignment vertical="center" wrapText="1"/>
    </xf>
    <xf numFmtId="9" fontId="0" fillId="45" borderId="31" xfId="0" applyNumberFormat="1" applyFont="1" applyFill="1" applyBorder="1" applyAlignment="1">
      <alignment horizontal="center" vertical="center" wrapText="1"/>
    </xf>
    <xf numFmtId="44" fontId="0" fillId="0" borderId="31" xfId="80" applyFont="1" applyBorder="1" applyAlignment="1">
      <alignment vertical="center" wrapText="1"/>
    </xf>
    <xf numFmtId="2" fontId="0" fillId="45" borderId="31" xfId="0" applyNumberFormat="1" applyFill="1" applyBorder="1" applyAlignment="1">
      <alignment vertical="center" wrapText="1"/>
    </xf>
    <xf numFmtId="0" fontId="20" fillId="23" borderId="32" xfId="0" applyFont="1" applyFill="1" applyBorder="1" applyAlignment="1">
      <alignment horizontal="center" vertical="center"/>
    </xf>
    <xf numFmtId="0" fontId="20" fillId="23" borderId="33" xfId="0" applyFont="1" applyFill="1" applyBorder="1" applyAlignment="1">
      <alignment horizontal="center" vertical="center" wrapText="1"/>
    </xf>
    <xf numFmtId="0" fontId="20" fillId="23" borderId="34" xfId="0" applyFont="1" applyFill="1" applyBorder="1" applyAlignment="1">
      <alignment horizontal="center" vertical="center" wrapText="1"/>
    </xf>
    <xf numFmtId="0" fontId="20" fillId="23"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44" fontId="0" fillId="0" borderId="37" xfId="80" applyFont="1" applyBorder="1" applyAlignment="1">
      <alignment vertical="center" wrapText="1"/>
    </xf>
    <xf numFmtId="0" fontId="22" fillId="13" borderId="32" xfId="0" applyFont="1" applyFill="1" applyBorder="1" applyAlignment="1">
      <alignment horizontal="center" vertical="center"/>
    </xf>
    <xf numFmtId="0" fontId="23" fillId="46" borderId="34" xfId="0" applyFont="1" applyFill="1" applyBorder="1" applyAlignment="1">
      <alignment horizontal="center" vertical="center" wrapText="1"/>
    </xf>
    <xf numFmtId="0" fontId="23" fillId="46" borderId="35" xfId="0" applyFont="1" applyFill="1" applyBorder="1" applyAlignment="1">
      <alignment horizontal="center" vertical="center" wrapText="1"/>
    </xf>
    <xf numFmtId="0" fontId="0" fillId="0" borderId="38" xfId="0" applyFont="1" applyFill="1" applyBorder="1" applyAlignment="1">
      <alignment/>
    </xf>
    <xf numFmtId="0" fontId="0" fillId="0" borderId="39" xfId="0" applyBorder="1" applyAlignment="1">
      <alignment/>
    </xf>
    <xf numFmtId="0" fontId="0" fillId="0" borderId="40" xfId="0" applyBorder="1" applyAlignment="1">
      <alignment/>
    </xf>
    <xf numFmtId="0" fontId="0" fillId="0" borderId="31" xfId="0" applyFont="1" applyFill="1" applyBorder="1" applyAlignment="1">
      <alignment vertical="center"/>
    </xf>
    <xf numFmtId="0" fontId="0" fillId="0" borderId="31" xfId="0" applyBorder="1" applyAlignment="1">
      <alignment vertical="center"/>
    </xf>
    <xf numFmtId="0" fontId="21" fillId="6" borderId="41"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0" fillId="0" borderId="38" xfId="0" applyFill="1" applyBorder="1" applyAlignment="1">
      <alignment/>
    </xf>
    <xf numFmtId="0" fontId="0" fillId="0" borderId="10" xfId="0" applyFill="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xf>
  </cellXfs>
  <cellStyles count="7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Obliczenia" xfId="72"/>
    <cellStyle name="Followed Hyperlink" xfId="73"/>
    <cellStyle name="Percent" xfId="74"/>
    <cellStyle name="Suma" xfId="75"/>
    <cellStyle name="Tekst objaśnienia" xfId="76"/>
    <cellStyle name="Tekst ostrzeżenia" xfId="77"/>
    <cellStyle name="Tytuł" xfId="78"/>
    <cellStyle name="Uwaga" xfId="79"/>
    <cellStyle name="Currency" xfId="80"/>
    <cellStyle name="Currency [0]" xfId="81"/>
    <cellStyle name="Złe"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9"/>
  <sheetViews>
    <sheetView tabSelected="1" zoomScale="80" zoomScaleNormal="80" zoomScaleSheetLayoutView="80" zoomScalePageLayoutView="0" workbookViewId="0" topLeftCell="A16">
      <selection activeCell="B24" sqref="B24"/>
    </sheetView>
  </sheetViews>
  <sheetFormatPr defaultColWidth="9.140625" defaultRowHeight="24.75" customHeight="1"/>
  <cols>
    <col min="1" max="1" width="5.57421875" style="0" customWidth="1"/>
    <col min="2" max="2" width="99.140625" style="0" customWidth="1"/>
    <col min="3" max="3" width="5.57421875" style="0" customWidth="1"/>
    <col min="4" max="4" width="7.7109375" style="1" customWidth="1"/>
    <col min="5" max="6" width="14.00390625" style="2" customWidth="1"/>
    <col min="7" max="9" width="15.00390625" style="0" customWidth="1"/>
  </cols>
  <sheetData>
    <row r="1" spans="1:9" ht="39.75" customHeight="1" thickBot="1">
      <c r="A1" s="69" t="s">
        <v>45</v>
      </c>
      <c r="B1" s="70"/>
      <c r="C1" s="70"/>
      <c r="D1" s="70"/>
      <c r="E1" s="70"/>
      <c r="F1" s="70"/>
      <c r="G1" s="70"/>
      <c r="H1" s="70"/>
      <c r="I1" s="70"/>
    </row>
    <row r="2" spans="1:9" ht="67.5" customHeight="1" thickBot="1">
      <c r="A2" s="55" t="s">
        <v>2</v>
      </c>
      <c r="B2" s="56" t="s">
        <v>1</v>
      </c>
      <c r="C2" s="56" t="s">
        <v>0</v>
      </c>
      <c r="D2" s="56" t="s">
        <v>44</v>
      </c>
      <c r="E2" s="56" t="s">
        <v>6</v>
      </c>
      <c r="F2" s="56" t="s">
        <v>28</v>
      </c>
      <c r="G2" s="57" t="s">
        <v>7</v>
      </c>
      <c r="H2" s="56" t="s">
        <v>30</v>
      </c>
      <c r="I2" s="58" t="s">
        <v>5</v>
      </c>
    </row>
    <row r="3" spans="1:9" ht="24.75" customHeight="1" thickBot="1">
      <c r="A3" s="61">
        <v>1</v>
      </c>
      <c r="B3" s="62">
        <f>A3+1</f>
        <v>2</v>
      </c>
      <c r="C3" s="62">
        <f aca="true" t="shared" si="0" ref="C3:I3">B3+1</f>
        <v>3</v>
      </c>
      <c r="D3" s="62">
        <f t="shared" si="0"/>
        <v>4</v>
      </c>
      <c r="E3" s="62">
        <f t="shared" si="0"/>
        <v>5</v>
      </c>
      <c r="F3" s="62">
        <f t="shared" si="0"/>
        <v>6</v>
      </c>
      <c r="G3" s="62">
        <f t="shared" si="0"/>
        <v>7</v>
      </c>
      <c r="H3" s="62">
        <f t="shared" si="0"/>
        <v>8</v>
      </c>
      <c r="I3" s="63">
        <f t="shared" si="0"/>
        <v>9</v>
      </c>
    </row>
    <row r="4" spans="1:9" s="4" customFormat="1" ht="51">
      <c r="A4" s="18">
        <v>1</v>
      </c>
      <c r="B4" s="23" t="s">
        <v>51</v>
      </c>
      <c r="C4" s="24" t="s">
        <v>4</v>
      </c>
      <c r="D4" s="25">
        <v>50</v>
      </c>
      <c r="E4" s="26"/>
      <c r="F4" s="27"/>
      <c r="G4" s="28">
        <f>E4*D4</f>
        <v>0</v>
      </c>
      <c r="H4" s="29"/>
      <c r="I4" s="30">
        <f>D4*H4</f>
        <v>0</v>
      </c>
    </row>
    <row r="5" spans="1:9" s="4" customFormat="1" ht="25.5">
      <c r="A5" s="19">
        <v>2</v>
      </c>
      <c r="B5" s="31" t="s">
        <v>52</v>
      </c>
      <c r="C5" s="32" t="s">
        <v>4</v>
      </c>
      <c r="D5" s="33">
        <v>160</v>
      </c>
      <c r="E5" s="34"/>
      <c r="F5" s="27"/>
      <c r="G5" s="28">
        <f aca="true" t="shared" si="1" ref="G5:G42">E5*D5</f>
        <v>0</v>
      </c>
      <c r="H5" s="28"/>
      <c r="I5" s="35">
        <f>D5*H5</f>
        <v>0</v>
      </c>
    </row>
    <row r="6" spans="1:9" s="4" customFormat="1" ht="38.25">
      <c r="A6" s="19">
        <v>3</v>
      </c>
      <c r="B6" s="31" t="s">
        <v>53</v>
      </c>
      <c r="C6" s="32" t="s">
        <v>4</v>
      </c>
      <c r="D6" s="33">
        <v>280</v>
      </c>
      <c r="E6" s="36"/>
      <c r="F6" s="27"/>
      <c r="G6" s="28">
        <f t="shared" si="1"/>
        <v>0</v>
      </c>
      <c r="H6" s="28"/>
      <c r="I6" s="35">
        <f aca="true" t="shared" si="2" ref="I6:I42">D6*H6</f>
        <v>0</v>
      </c>
    </row>
    <row r="7" spans="1:9" s="4" customFormat="1" ht="25.5">
      <c r="A7" s="20">
        <v>4</v>
      </c>
      <c r="B7" s="37" t="s">
        <v>10</v>
      </c>
      <c r="C7" s="32" t="s">
        <v>4</v>
      </c>
      <c r="D7" s="33">
        <v>45</v>
      </c>
      <c r="E7" s="36"/>
      <c r="F7" s="27"/>
      <c r="G7" s="28">
        <f t="shared" si="1"/>
        <v>0</v>
      </c>
      <c r="H7" s="28"/>
      <c r="I7" s="35">
        <f t="shared" si="2"/>
        <v>0</v>
      </c>
    </row>
    <row r="8" spans="1:9" s="4" customFormat="1" ht="63.75">
      <c r="A8" s="19">
        <v>5</v>
      </c>
      <c r="B8" s="23" t="s">
        <v>29</v>
      </c>
      <c r="C8" s="32" t="s">
        <v>4</v>
      </c>
      <c r="D8" s="33">
        <v>150</v>
      </c>
      <c r="E8" s="36"/>
      <c r="F8" s="27"/>
      <c r="G8" s="28">
        <f t="shared" si="1"/>
        <v>0</v>
      </c>
      <c r="H8" s="28"/>
      <c r="I8" s="35">
        <f t="shared" si="2"/>
        <v>0</v>
      </c>
    </row>
    <row r="9" spans="1:9" s="4" customFormat="1" ht="63.75">
      <c r="A9" s="19">
        <v>6</v>
      </c>
      <c r="B9" s="31" t="s">
        <v>21</v>
      </c>
      <c r="C9" s="32" t="s">
        <v>4</v>
      </c>
      <c r="D9" s="33">
        <v>40</v>
      </c>
      <c r="E9" s="36"/>
      <c r="F9" s="27"/>
      <c r="G9" s="28">
        <f t="shared" si="1"/>
        <v>0</v>
      </c>
      <c r="H9" s="28"/>
      <c r="I9" s="35">
        <f t="shared" si="2"/>
        <v>0</v>
      </c>
    </row>
    <row r="10" spans="1:9" s="4" customFormat="1" ht="58.5" customHeight="1">
      <c r="A10" s="20">
        <v>7</v>
      </c>
      <c r="B10" s="31" t="s">
        <v>54</v>
      </c>
      <c r="C10" s="32" t="s">
        <v>4</v>
      </c>
      <c r="D10" s="33">
        <v>400</v>
      </c>
      <c r="E10" s="36"/>
      <c r="F10" s="27"/>
      <c r="G10" s="28">
        <f t="shared" si="1"/>
        <v>0</v>
      </c>
      <c r="H10" s="28"/>
      <c r="I10" s="35">
        <f t="shared" si="2"/>
        <v>0</v>
      </c>
    </row>
    <row r="11" spans="1:9" s="4" customFormat="1" ht="51">
      <c r="A11" s="19">
        <v>8</v>
      </c>
      <c r="B11" s="37" t="s">
        <v>11</v>
      </c>
      <c r="C11" s="32" t="s">
        <v>4</v>
      </c>
      <c r="D11" s="33">
        <v>400</v>
      </c>
      <c r="E11" s="36"/>
      <c r="F11" s="27"/>
      <c r="G11" s="28">
        <f t="shared" si="1"/>
        <v>0</v>
      </c>
      <c r="H11" s="28"/>
      <c r="I11" s="35">
        <f t="shared" si="2"/>
        <v>0</v>
      </c>
    </row>
    <row r="12" spans="1:9" s="4" customFormat="1" ht="63.75">
      <c r="A12" s="19">
        <v>9</v>
      </c>
      <c r="B12" s="37" t="s">
        <v>12</v>
      </c>
      <c r="C12" s="32" t="s">
        <v>4</v>
      </c>
      <c r="D12" s="33">
        <v>440</v>
      </c>
      <c r="E12" s="36"/>
      <c r="F12" s="27"/>
      <c r="G12" s="28">
        <f t="shared" si="1"/>
        <v>0</v>
      </c>
      <c r="H12" s="28"/>
      <c r="I12" s="35">
        <f>D12*H12</f>
        <v>0</v>
      </c>
    </row>
    <row r="13" spans="1:9" s="4" customFormat="1" ht="76.5">
      <c r="A13" s="20">
        <v>10</v>
      </c>
      <c r="B13" s="23" t="s">
        <v>31</v>
      </c>
      <c r="C13" s="32" t="s">
        <v>4</v>
      </c>
      <c r="D13" s="33">
        <v>280</v>
      </c>
      <c r="E13" s="36"/>
      <c r="F13" s="27"/>
      <c r="G13" s="28">
        <f t="shared" si="1"/>
        <v>0</v>
      </c>
      <c r="H13" s="28"/>
      <c r="I13" s="35">
        <f t="shared" si="2"/>
        <v>0</v>
      </c>
    </row>
    <row r="14" spans="1:9" s="4" customFormat="1" ht="51">
      <c r="A14" s="19">
        <v>11</v>
      </c>
      <c r="B14" s="31" t="s">
        <v>32</v>
      </c>
      <c r="C14" s="32" t="s">
        <v>4</v>
      </c>
      <c r="D14" s="33">
        <v>370</v>
      </c>
      <c r="E14" s="36"/>
      <c r="F14" s="27"/>
      <c r="G14" s="28">
        <f t="shared" si="1"/>
        <v>0</v>
      </c>
      <c r="H14" s="28"/>
      <c r="I14" s="35">
        <f t="shared" si="2"/>
        <v>0</v>
      </c>
    </row>
    <row r="15" spans="1:9" s="4" customFormat="1" ht="25.5">
      <c r="A15" s="19">
        <v>12</v>
      </c>
      <c r="B15" s="31" t="s">
        <v>24</v>
      </c>
      <c r="C15" s="38" t="s">
        <v>3</v>
      </c>
      <c r="D15" s="33">
        <v>500</v>
      </c>
      <c r="E15" s="36"/>
      <c r="F15" s="27"/>
      <c r="G15" s="28">
        <f t="shared" si="1"/>
        <v>0</v>
      </c>
      <c r="H15" s="28"/>
      <c r="I15" s="35">
        <f t="shared" si="2"/>
        <v>0</v>
      </c>
    </row>
    <row r="16" spans="1:9" s="4" customFormat="1" ht="25.5">
      <c r="A16" s="20">
        <v>13</v>
      </c>
      <c r="B16" s="31" t="s">
        <v>46</v>
      </c>
      <c r="C16" s="32" t="s">
        <v>3</v>
      </c>
      <c r="D16" s="33">
        <v>500</v>
      </c>
      <c r="E16" s="36"/>
      <c r="F16" s="27"/>
      <c r="G16" s="28">
        <f t="shared" si="1"/>
        <v>0</v>
      </c>
      <c r="H16" s="28"/>
      <c r="I16" s="35">
        <f t="shared" si="2"/>
        <v>0</v>
      </c>
    </row>
    <row r="17" spans="1:9" s="4" customFormat="1" ht="25.5">
      <c r="A17" s="19">
        <v>14</v>
      </c>
      <c r="B17" s="23" t="s">
        <v>47</v>
      </c>
      <c r="C17" s="38" t="s">
        <v>3</v>
      </c>
      <c r="D17" s="33">
        <v>550</v>
      </c>
      <c r="E17" s="36"/>
      <c r="F17" s="27"/>
      <c r="G17" s="28">
        <f t="shared" si="1"/>
        <v>0</v>
      </c>
      <c r="H17" s="28"/>
      <c r="I17" s="35">
        <f t="shared" si="2"/>
        <v>0</v>
      </c>
    </row>
    <row r="18" spans="1:9" s="4" customFormat="1" ht="65.25" customHeight="1">
      <c r="A18" s="19">
        <v>15</v>
      </c>
      <c r="B18" s="31" t="s">
        <v>50</v>
      </c>
      <c r="C18" s="38" t="s">
        <v>4</v>
      </c>
      <c r="D18" s="33">
        <v>150</v>
      </c>
      <c r="E18" s="36"/>
      <c r="F18" s="27"/>
      <c r="G18" s="28">
        <f t="shared" si="1"/>
        <v>0</v>
      </c>
      <c r="H18" s="28"/>
      <c r="I18" s="35">
        <f t="shared" si="2"/>
        <v>0</v>
      </c>
    </row>
    <row r="19" spans="1:9" s="4" customFormat="1" ht="51">
      <c r="A19" s="20">
        <v>16</v>
      </c>
      <c r="B19" s="31" t="s">
        <v>55</v>
      </c>
      <c r="C19" s="38" t="s">
        <v>4</v>
      </c>
      <c r="D19" s="33">
        <v>10</v>
      </c>
      <c r="E19" s="36"/>
      <c r="F19" s="27"/>
      <c r="G19" s="28">
        <f t="shared" si="1"/>
        <v>0</v>
      </c>
      <c r="H19" s="28"/>
      <c r="I19" s="35">
        <f t="shared" si="2"/>
        <v>0</v>
      </c>
    </row>
    <row r="20" spans="1:9" s="4" customFormat="1" ht="38.25">
      <c r="A20" s="19">
        <v>17</v>
      </c>
      <c r="B20" s="37" t="s">
        <v>13</v>
      </c>
      <c r="C20" s="32" t="s">
        <v>4</v>
      </c>
      <c r="D20" s="33">
        <v>220</v>
      </c>
      <c r="E20" s="36"/>
      <c r="F20" s="27"/>
      <c r="G20" s="28">
        <f t="shared" si="1"/>
        <v>0</v>
      </c>
      <c r="H20" s="28"/>
      <c r="I20" s="35">
        <f t="shared" si="2"/>
        <v>0</v>
      </c>
    </row>
    <row r="21" spans="1:9" s="4" customFormat="1" ht="12.75">
      <c r="A21" s="19">
        <v>18</v>
      </c>
      <c r="B21" s="31" t="s">
        <v>22</v>
      </c>
      <c r="C21" s="32" t="s">
        <v>4</v>
      </c>
      <c r="D21" s="33">
        <v>900</v>
      </c>
      <c r="E21" s="36"/>
      <c r="F21" s="27"/>
      <c r="G21" s="28">
        <f t="shared" si="1"/>
        <v>0</v>
      </c>
      <c r="H21" s="28"/>
      <c r="I21" s="35">
        <f t="shared" si="2"/>
        <v>0</v>
      </c>
    </row>
    <row r="22" spans="1:9" s="4" customFormat="1" ht="12.75">
      <c r="A22" s="20">
        <v>19</v>
      </c>
      <c r="B22" s="39" t="s">
        <v>14</v>
      </c>
      <c r="C22" s="32" t="s">
        <v>4</v>
      </c>
      <c r="D22" s="33">
        <v>40</v>
      </c>
      <c r="E22" s="36"/>
      <c r="F22" s="27"/>
      <c r="G22" s="28">
        <f t="shared" si="1"/>
        <v>0</v>
      </c>
      <c r="H22" s="28"/>
      <c r="I22" s="35">
        <f t="shared" si="2"/>
        <v>0</v>
      </c>
    </row>
    <row r="23" spans="1:9" s="4" customFormat="1" ht="38.25">
      <c r="A23" s="19">
        <v>20</v>
      </c>
      <c r="B23" s="31" t="s">
        <v>48</v>
      </c>
      <c r="C23" s="32" t="s">
        <v>4</v>
      </c>
      <c r="D23" s="33">
        <v>300</v>
      </c>
      <c r="E23" s="36"/>
      <c r="F23" s="27"/>
      <c r="G23" s="28">
        <f t="shared" si="1"/>
        <v>0</v>
      </c>
      <c r="H23" s="28"/>
      <c r="I23" s="35">
        <f t="shared" si="2"/>
        <v>0</v>
      </c>
    </row>
    <row r="24" spans="1:9" s="4" customFormat="1" ht="25.5">
      <c r="A24" s="19">
        <v>21</v>
      </c>
      <c r="B24" s="31" t="s">
        <v>58</v>
      </c>
      <c r="C24" s="38" t="s">
        <v>3</v>
      </c>
      <c r="D24" s="33">
        <v>580</v>
      </c>
      <c r="E24" s="36"/>
      <c r="F24" s="27"/>
      <c r="G24" s="28">
        <f t="shared" si="1"/>
        <v>0</v>
      </c>
      <c r="H24" s="28"/>
      <c r="I24" s="35">
        <f t="shared" si="2"/>
        <v>0</v>
      </c>
    </row>
    <row r="25" spans="1:9" s="4" customFormat="1" ht="25.5">
      <c r="A25" s="20">
        <v>22</v>
      </c>
      <c r="B25" s="31" t="s">
        <v>25</v>
      </c>
      <c r="C25" s="32" t="s">
        <v>4</v>
      </c>
      <c r="D25" s="33">
        <v>45</v>
      </c>
      <c r="E25" s="36"/>
      <c r="F25" s="27"/>
      <c r="G25" s="28">
        <f t="shared" si="1"/>
        <v>0</v>
      </c>
      <c r="H25" s="28"/>
      <c r="I25" s="35">
        <f t="shared" si="2"/>
        <v>0</v>
      </c>
    </row>
    <row r="26" spans="1:9" s="4" customFormat="1" ht="25.5">
      <c r="A26" s="19">
        <v>23</v>
      </c>
      <c r="B26" s="31" t="s">
        <v>37</v>
      </c>
      <c r="C26" s="38" t="s">
        <v>3</v>
      </c>
      <c r="D26" s="33">
        <v>500</v>
      </c>
      <c r="E26" s="36"/>
      <c r="F26" s="27"/>
      <c r="G26" s="28">
        <f t="shared" si="1"/>
        <v>0</v>
      </c>
      <c r="H26" s="28"/>
      <c r="I26" s="35">
        <f t="shared" si="2"/>
        <v>0</v>
      </c>
    </row>
    <row r="27" spans="1:9" s="4" customFormat="1" ht="12.75">
      <c r="A27" s="19">
        <v>24</v>
      </c>
      <c r="B27" s="40" t="s">
        <v>49</v>
      </c>
      <c r="C27" s="32" t="s">
        <v>4</v>
      </c>
      <c r="D27" s="33">
        <v>20</v>
      </c>
      <c r="E27" s="36"/>
      <c r="F27" s="27"/>
      <c r="G27" s="28">
        <f t="shared" si="1"/>
        <v>0</v>
      </c>
      <c r="H27" s="28"/>
      <c r="I27" s="35">
        <f t="shared" si="2"/>
        <v>0</v>
      </c>
    </row>
    <row r="28" spans="1:9" s="4" customFormat="1" ht="12.75">
      <c r="A28" s="20">
        <v>25</v>
      </c>
      <c r="B28" s="41" t="s">
        <v>15</v>
      </c>
      <c r="C28" s="32" t="s">
        <v>4</v>
      </c>
      <c r="D28" s="33">
        <v>45</v>
      </c>
      <c r="E28" s="36"/>
      <c r="F28" s="27"/>
      <c r="G28" s="28">
        <f t="shared" si="1"/>
        <v>0</v>
      </c>
      <c r="H28" s="28"/>
      <c r="I28" s="35">
        <f t="shared" si="2"/>
        <v>0</v>
      </c>
    </row>
    <row r="29" spans="1:9" s="4" customFormat="1" ht="25.5">
      <c r="A29" s="19">
        <v>26</v>
      </c>
      <c r="B29" s="31" t="s">
        <v>56</v>
      </c>
      <c r="C29" s="32" t="s">
        <v>4</v>
      </c>
      <c r="D29" s="33">
        <v>400</v>
      </c>
      <c r="E29" s="36"/>
      <c r="F29" s="27"/>
      <c r="G29" s="28">
        <f t="shared" si="1"/>
        <v>0</v>
      </c>
      <c r="H29" s="28"/>
      <c r="I29" s="35">
        <f t="shared" si="2"/>
        <v>0</v>
      </c>
    </row>
    <row r="30" spans="1:9" s="4" customFormat="1" ht="38.25">
      <c r="A30" s="19">
        <v>27</v>
      </c>
      <c r="B30" s="37" t="s">
        <v>16</v>
      </c>
      <c r="C30" s="32" t="s">
        <v>4</v>
      </c>
      <c r="D30" s="33">
        <v>300</v>
      </c>
      <c r="E30" s="36"/>
      <c r="F30" s="27"/>
      <c r="G30" s="28">
        <f t="shared" si="1"/>
        <v>0</v>
      </c>
      <c r="H30" s="28"/>
      <c r="I30" s="35">
        <f t="shared" si="2"/>
        <v>0</v>
      </c>
    </row>
    <row r="31" spans="1:9" s="4" customFormat="1" ht="25.5">
      <c r="A31" s="20">
        <v>28</v>
      </c>
      <c r="B31" s="37" t="s">
        <v>17</v>
      </c>
      <c r="C31" s="32" t="s">
        <v>4</v>
      </c>
      <c r="D31" s="33">
        <v>10</v>
      </c>
      <c r="E31" s="36"/>
      <c r="F31" s="27"/>
      <c r="G31" s="28">
        <f t="shared" si="1"/>
        <v>0</v>
      </c>
      <c r="H31" s="28"/>
      <c r="I31" s="35">
        <f t="shared" si="2"/>
        <v>0</v>
      </c>
    </row>
    <row r="32" spans="1:9" s="4" customFormat="1" ht="25.5">
      <c r="A32" s="19">
        <v>29</v>
      </c>
      <c r="B32" s="23" t="s">
        <v>33</v>
      </c>
      <c r="C32" s="32" t="s">
        <v>4</v>
      </c>
      <c r="D32" s="33">
        <v>25</v>
      </c>
      <c r="E32" s="36"/>
      <c r="F32" s="27"/>
      <c r="G32" s="28">
        <f t="shared" si="1"/>
        <v>0</v>
      </c>
      <c r="H32" s="28"/>
      <c r="I32" s="35">
        <f t="shared" si="2"/>
        <v>0</v>
      </c>
    </row>
    <row r="33" spans="1:9" s="4" customFormat="1" ht="38.25">
      <c r="A33" s="19">
        <v>30</v>
      </c>
      <c r="B33" s="31" t="s">
        <v>57</v>
      </c>
      <c r="C33" s="32" t="s">
        <v>4</v>
      </c>
      <c r="D33" s="33">
        <v>120</v>
      </c>
      <c r="E33" s="36"/>
      <c r="F33" s="27"/>
      <c r="G33" s="28">
        <f t="shared" si="1"/>
        <v>0</v>
      </c>
      <c r="H33" s="28"/>
      <c r="I33" s="35">
        <f t="shared" si="2"/>
        <v>0</v>
      </c>
    </row>
    <row r="34" spans="1:9" s="4" customFormat="1" ht="25.5">
      <c r="A34" s="20">
        <v>31</v>
      </c>
      <c r="B34" s="31" t="s">
        <v>35</v>
      </c>
      <c r="C34" s="38" t="s">
        <v>3</v>
      </c>
      <c r="D34" s="33">
        <v>300</v>
      </c>
      <c r="E34" s="36"/>
      <c r="F34" s="27"/>
      <c r="G34" s="28">
        <f t="shared" si="1"/>
        <v>0</v>
      </c>
      <c r="H34" s="28"/>
      <c r="I34" s="35">
        <f t="shared" si="2"/>
        <v>0</v>
      </c>
    </row>
    <row r="35" spans="1:9" s="4" customFormat="1" ht="12.75">
      <c r="A35" s="19">
        <v>32</v>
      </c>
      <c r="B35" s="31" t="s">
        <v>34</v>
      </c>
      <c r="C35" s="32" t="s">
        <v>4</v>
      </c>
      <c r="D35" s="33">
        <v>120</v>
      </c>
      <c r="E35" s="36"/>
      <c r="F35" s="27"/>
      <c r="G35" s="28">
        <f t="shared" si="1"/>
        <v>0</v>
      </c>
      <c r="H35" s="28"/>
      <c r="I35" s="35">
        <f t="shared" si="2"/>
        <v>0</v>
      </c>
    </row>
    <row r="36" spans="1:9" s="4" customFormat="1" ht="12.75">
      <c r="A36" s="19">
        <v>33</v>
      </c>
      <c r="B36" s="37" t="s">
        <v>18</v>
      </c>
      <c r="C36" s="32" t="s">
        <v>4</v>
      </c>
      <c r="D36" s="33">
        <v>25</v>
      </c>
      <c r="E36" s="36"/>
      <c r="F36" s="27"/>
      <c r="G36" s="28">
        <f t="shared" si="1"/>
        <v>0</v>
      </c>
      <c r="H36" s="28"/>
      <c r="I36" s="35">
        <f t="shared" si="2"/>
        <v>0</v>
      </c>
    </row>
    <row r="37" spans="1:9" s="4" customFormat="1" ht="25.5">
      <c r="A37" s="20">
        <v>34</v>
      </c>
      <c r="B37" s="23" t="s">
        <v>26</v>
      </c>
      <c r="C37" s="32" t="s">
        <v>4</v>
      </c>
      <c r="D37" s="33">
        <v>10</v>
      </c>
      <c r="E37" s="36"/>
      <c r="F37" s="27"/>
      <c r="G37" s="28">
        <f t="shared" si="1"/>
        <v>0</v>
      </c>
      <c r="H37" s="28"/>
      <c r="I37" s="35">
        <f t="shared" si="2"/>
        <v>0</v>
      </c>
    </row>
    <row r="38" spans="1:9" s="4" customFormat="1" ht="12.75">
      <c r="A38" s="19">
        <v>35</v>
      </c>
      <c r="B38" s="41" t="s">
        <v>19</v>
      </c>
      <c r="C38" s="32" t="s">
        <v>4</v>
      </c>
      <c r="D38" s="33">
        <v>40</v>
      </c>
      <c r="E38" s="36"/>
      <c r="F38" s="27"/>
      <c r="G38" s="28">
        <f t="shared" si="1"/>
        <v>0</v>
      </c>
      <c r="H38" s="28"/>
      <c r="I38" s="35">
        <f t="shared" si="2"/>
        <v>0</v>
      </c>
    </row>
    <row r="39" spans="1:9" s="4" customFormat="1" ht="51">
      <c r="A39" s="19">
        <v>36</v>
      </c>
      <c r="B39" s="31" t="s">
        <v>23</v>
      </c>
      <c r="C39" s="32" t="s">
        <v>3</v>
      </c>
      <c r="D39" s="33">
        <v>500</v>
      </c>
      <c r="E39" s="36"/>
      <c r="F39" s="27"/>
      <c r="G39" s="28">
        <f t="shared" si="1"/>
        <v>0</v>
      </c>
      <c r="H39" s="28"/>
      <c r="I39" s="35">
        <f t="shared" si="2"/>
        <v>0</v>
      </c>
    </row>
    <row r="40" spans="1:9" s="4" customFormat="1" ht="38.25">
      <c r="A40" s="20">
        <v>37</v>
      </c>
      <c r="B40" s="23" t="s">
        <v>38</v>
      </c>
      <c r="C40" s="38" t="s">
        <v>3</v>
      </c>
      <c r="D40" s="33">
        <v>130</v>
      </c>
      <c r="E40" s="36"/>
      <c r="F40" s="27"/>
      <c r="G40" s="28">
        <f t="shared" si="1"/>
        <v>0</v>
      </c>
      <c r="H40" s="28"/>
      <c r="I40" s="35">
        <f t="shared" si="2"/>
        <v>0</v>
      </c>
    </row>
    <row r="41" spans="1:9" s="4" customFormat="1" ht="25.5">
      <c r="A41" s="19">
        <v>38</v>
      </c>
      <c r="B41" s="31" t="s">
        <v>27</v>
      </c>
      <c r="C41" s="38" t="s">
        <v>3</v>
      </c>
      <c r="D41" s="33">
        <v>580</v>
      </c>
      <c r="E41" s="36"/>
      <c r="F41" s="27"/>
      <c r="G41" s="28">
        <f t="shared" si="1"/>
        <v>0</v>
      </c>
      <c r="H41" s="28"/>
      <c r="I41" s="35">
        <f t="shared" si="2"/>
        <v>0</v>
      </c>
    </row>
    <row r="42" spans="1:9" s="4" customFormat="1" ht="29.25" customHeight="1">
      <c r="A42" s="19">
        <v>39</v>
      </c>
      <c r="B42" s="37" t="s">
        <v>20</v>
      </c>
      <c r="C42" s="32" t="s">
        <v>4</v>
      </c>
      <c r="D42" s="33">
        <v>10</v>
      </c>
      <c r="E42" s="36"/>
      <c r="F42" s="27"/>
      <c r="G42" s="28">
        <f t="shared" si="1"/>
        <v>0</v>
      </c>
      <c r="H42" s="28"/>
      <c r="I42" s="35">
        <f t="shared" si="2"/>
        <v>0</v>
      </c>
    </row>
    <row r="43" spans="1:9" s="4" customFormat="1" ht="25.5">
      <c r="A43" s="19">
        <v>40</v>
      </c>
      <c r="B43" s="42" t="s">
        <v>36</v>
      </c>
      <c r="C43" s="38" t="s">
        <v>3</v>
      </c>
      <c r="D43" s="33">
        <v>45</v>
      </c>
      <c r="E43" s="36"/>
      <c r="F43" s="27"/>
      <c r="G43" s="28">
        <f aca="true" t="shared" si="3" ref="G43:G48">E43*D43</f>
        <v>0</v>
      </c>
      <c r="H43" s="28"/>
      <c r="I43" s="35">
        <f aca="true" t="shared" si="4" ref="I43:I48">D43*H43</f>
        <v>0</v>
      </c>
    </row>
    <row r="44" spans="1:9" s="4" customFormat="1" ht="12.75">
      <c r="A44" s="20">
        <v>41</v>
      </c>
      <c r="B44" s="42" t="s">
        <v>39</v>
      </c>
      <c r="C44" s="38" t="s">
        <v>4</v>
      </c>
      <c r="D44" s="43">
        <v>29</v>
      </c>
      <c r="E44" s="36"/>
      <c r="F44" s="44"/>
      <c r="G44" s="28">
        <f t="shared" si="3"/>
        <v>0</v>
      </c>
      <c r="H44" s="28"/>
      <c r="I44" s="35">
        <f t="shared" si="4"/>
        <v>0</v>
      </c>
    </row>
    <row r="45" spans="1:9" s="4" customFormat="1" ht="12.75">
      <c r="A45" s="19">
        <v>42</v>
      </c>
      <c r="B45" s="42" t="s">
        <v>40</v>
      </c>
      <c r="C45" s="38" t="s">
        <v>3</v>
      </c>
      <c r="D45" s="43">
        <v>29</v>
      </c>
      <c r="E45" s="36"/>
      <c r="F45" s="44"/>
      <c r="G45" s="28">
        <f t="shared" si="3"/>
        <v>0</v>
      </c>
      <c r="H45" s="28"/>
      <c r="I45" s="35">
        <f t="shared" si="4"/>
        <v>0</v>
      </c>
    </row>
    <row r="46" spans="1:9" s="4" customFormat="1" ht="29.25" customHeight="1">
      <c r="A46" s="19">
        <v>43</v>
      </c>
      <c r="B46" s="45" t="s">
        <v>41</v>
      </c>
      <c r="C46" s="38" t="s">
        <v>4</v>
      </c>
      <c r="D46" s="43">
        <v>36</v>
      </c>
      <c r="E46" s="36"/>
      <c r="F46" s="46"/>
      <c r="G46" s="47">
        <f t="shared" si="3"/>
        <v>0</v>
      </c>
      <c r="H46" s="47"/>
      <c r="I46" s="48">
        <f t="shared" si="4"/>
        <v>0</v>
      </c>
    </row>
    <row r="47" spans="1:9" s="4" customFormat="1" ht="12.75">
      <c r="A47" s="19">
        <v>44</v>
      </c>
      <c r="B47" s="45" t="s">
        <v>42</v>
      </c>
      <c r="C47" s="38" t="s">
        <v>4</v>
      </c>
      <c r="D47" s="43">
        <v>36</v>
      </c>
      <c r="E47" s="36"/>
      <c r="F47" s="46"/>
      <c r="G47" s="47">
        <f t="shared" si="3"/>
        <v>0</v>
      </c>
      <c r="H47" s="47"/>
      <c r="I47" s="48">
        <f t="shared" si="4"/>
        <v>0</v>
      </c>
    </row>
    <row r="48" spans="1:9" s="4" customFormat="1" ht="13.5" thickBot="1">
      <c r="A48" s="59">
        <v>45</v>
      </c>
      <c r="B48" s="49" t="s">
        <v>43</v>
      </c>
      <c r="C48" s="50" t="s">
        <v>4</v>
      </c>
      <c r="D48" s="51">
        <v>48</v>
      </c>
      <c r="E48" s="54"/>
      <c r="F48" s="52"/>
      <c r="G48" s="53">
        <f t="shared" si="3"/>
        <v>0</v>
      </c>
      <c r="H48" s="53"/>
      <c r="I48" s="60">
        <f t="shared" si="4"/>
        <v>0</v>
      </c>
    </row>
    <row r="49" s="4" customFormat="1" ht="29.25" customHeight="1" thickBot="1"/>
    <row r="50" spans="1:9" s="4" customFormat="1" ht="12.75">
      <c r="A50" s="6"/>
      <c r="B50" s="5"/>
      <c r="C50" s="22"/>
      <c r="D50" s="22"/>
      <c r="E50" s="22"/>
      <c r="F50" s="21"/>
      <c r="G50" s="9">
        <f>SUM(G4:G48)</f>
        <v>0</v>
      </c>
      <c r="H50" s="10">
        <f>SUM(H4:H48)</f>
        <v>0</v>
      </c>
      <c r="I50" s="11">
        <f>SUM(I4:I48)</f>
        <v>0</v>
      </c>
    </row>
    <row r="51" spans="1:9" s="4" customFormat="1" ht="12.75">
      <c r="A51" s="6"/>
      <c r="B51" s="5"/>
      <c r="C51" s="12"/>
      <c r="D51" s="13"/>
      <c r="E51" s="14"/>
      <c r="F51" s="7"/>
      <c r="G51" s="8"/>
      <c r="H51" s="8"/>
      <c r="I51" s="8"/>
    </row>
    <row r="52" spans="1:9" ht="24.75" customHeight="1">
      <c r="A52" s="3"/>
      <c r="B52" s="2"/>
      <c r="C52" s="71"/>
      <c r="D52" s="65"/>
      <c r="E52" s="66"/>
      <c r="F52" s="72" t="s">
        <v>8</v>
      </c>
      <c r="G52" s="73"/>
      <c r="H52" s="73"/>
      <c r="I52" s="15">
        <f>SUM(G4:G48)</f>
        <v>0</v>
      </c>
    </row>
    <row r="53" spans="1:9" ht="24.75" customHeight="1">
      <c r="A53" s="2"/>
      <c r="B53" s="2"/>
      <c r="C53" s="64"/>
      <c r="D53" s="65"/>
      <c r="E53" s="66"/>
      <c r="F53" s="74" t="s">
        <v>9</v>
      </c>
      <c r="G53" s="73"/>
      <c r="H53" s="73"/>
      <c r="I53" s="16">
        <f>I54-I52</f>
        <v>0</v>
      </c>
    </row>
    <row r="54" spans="1:9" ht="24.75" customHeight="1" thickBot="1">
      <c r="A54" s="2"/>
      <c r="B54" s="2"/>
      <c r="C54" s="64"/>
      <c r="D54" s="65"/>
      <c r="E54" s="66"/>
      <c r="F54" s="67" t="s">
        <v>5</v>
      </c>
      <c r="G54" s="68"/>
      <c r="H54" s="68"/>
      <c r="I54" s="17">
        <f>SUM(I4:I48)</f>
        <v>0</v>
      </c>
    </row>
    <row r="55" ht="24.75" customHeight="1">
      <c r="D55" s="2"/>
    </row>
    <row r="56" ht="24.75" customHeight="1">
      <c r="D56" s="2"/>
    </row>
    <row r="57" ht="24.75" customHeight="1">
      <c r="D57" s="2"/>
    </row>
    <row r="58" ht="24.75" customHeight="1">
      <c r="D58" s="2"/>
    </row>
    <row r="59" ht="24.75" customHeight="1">
      <c r="D59" s="2"/>
    </row>
    <row r="60" ht="24.75" customHeight="1">
      <c r="D60" s="2"/>
    </row>
    <row r="61" ht="24.75" customHeight="1">
      <c r="D61" s="2"/>
    </row>
    <row r="62" ht="24.75" customHeight="1">
      <c r="D62" s="2"/>
    </row>
    <row r="63" ht="24.75" customHeight="1">
      <c r="D63" s="2"/>
    </row>
    <row r="64" ht="24.75" customHeight="1">
      <c r="D64" s="2"/>
    </row>
    <row r="65" ht="24.75" customHeight="1">
      <c r="D65" s="2"/>
    </row>
    <row r="66" ht="24.75" customHeight="1">
      <c r="D66" s="2"/>
    </row>
    <row r="67" ht="24.75" customHeight="1">
      <c r="D67" s="2"/>
    </row>
    <row r="68" ht="24.75" customHeight="1">
      <c r="D68" s="2"/>
    </row>
    <row r="69" ht="24.75" customHeight="1">
      <c r="D69" s="2"/>
    </row>
    <row r="70" ht="24.75" customHeight="1">
      <c r="D70" s="2"/>
    </row>
    <row r="71" ht="24.75" customHeight="1">
      <c r="D71" s="2"/>
    </row>
    <row r="72" ht="24.75" customHeight="1">
      <c r="D72" s="2"/>
    </row>
    <row r="73" ht="24.75" customHeight="1">
      <c r="D73" s="2"/>
    </row>
    <row r="74" ht="24.75" customHeight="1">
      <c r="D74" s="2"/>
    </row>
    <row r="75" ht="24.75" customHeight="1">
      <c r="D75" s="2"/>
    </row>
    <row r="76" ht="24.75" customHeight="1">
      <c r="D76" s="2"/>
    </row>
    <row r="77" ht="24.75" customHeight="1">
      <c r="D77" s="2"/>
    </row>
    <row r="78" ht="24.75" customHeight="1">
      <c r="D78" s="2"/>
    </row>
    <row r="79" ht="24.75" customHeight="1">
      <c r="D79" s="2"/>
    </row>
    <row r="80" ht="24.75" customHeight="1">
      <c r="D80" s="2"/>
    </row>
    <row r="81" ht="24.75" customHeight="1">
      <c r="D81" s="2"/>
    </row>
    <row r="82" ht="24.75" customHeight="1">
      <c r="D82" s="2"/>
    </row>
    <row r="83" ht="24.75" customHeight="1">
      <c r="D83" s="2"/>
    </row>
    <row r="84" ht="24.75" customHeight="1">
      <c r="D84" s="2"/>
    </row>
    <row r="85" ht="24.75" customHeight="1">
      <c r="D85" s="2"/>
    </row>
    <row r="86" ht="24.75" customHeight="1">
      <c r="D86" s="2"/>
    </row>
    <row r="87" ht="24.75" customHeight="1">
      <c r="D87" s="2"/>
    </row>
    <row r="88" ht="24.75" customHeight="1">
      <c r="D88" s="2"/>
    </row>
    <row r="89" ht="24.75" customHeight="1">
      <c r="D89" s="2"/>
    </row>
    <row r="90" ht="24.75" customHeight="1">
      <c r="D90" s="2"/>
    </row>
    <row r="91" ht="24.75" customHeight="1">
      <c r="D91" s="2"/>
    </row>
    <row r="92" ht="24.75" customHeight="1">
      <c r="D92" s="2"/>
    </row>
    <row r="93" ht="24.75" customHeight="1">
      <c r="D93" s="2"/>
    </row>
    <row r="94" ht="24.75" customHeight="1">
      <c r="D94" s="2"/>
    </row>
    <row r="95" ht="24.75" customHeight="1">
      <c r="D95" s="2"/>
    </row>
    <row r="96" ht="24.75" customHeight="1">
      <c r="D96" s="2"/>
    </row>
    <row r="97" ht="24.75" customHeight="1">
      <c r="D97" s="2"/>
    </row>
    <row r="98" ht="24.75" customHeight="1">
      <c r="D98" s="2"/>
    </row>
    <row r="99" ht="24.75" customHeight="1">
      <c r="D99" s="2"/>
    </row>
    <row r="100" ht="24.75" customHeight="1">
      <c r="D100" s="2"/>
    </row>
    <row r="101" ht="24.75" customHeight="1">
      <c r="D101" s="2"/>
    </row>
    <row r="102" ht="24.75" customHeight="1">
      <c r="D102" s="2"/>
    </row>
    <row r="103" ht="24.75" customHeight="1">
      <c r="D103" s="2"/>
    </row>
    <row r="104" ht="24.75" customHeight="1">
      <c r="D104" s="2"/>
    </row>
    <row r="105" ht="24.75" customHeight="1">
      <c r="D105" s="2"/>
    </row>
    <row r="106" ht="24.75" customHeight="1">
      <c r="D106" s="2"/>
    </row>
    <row r="107" ht="24.75" customHeight="1">
      <c r="D107" s="2"/>
    </row>
    <row r="108" ht="24.75" customHeight="1">
      <c r="D108" s="2"/>
    </row>
    <row r="109" ht="24.75" customHeight="1">
      <c r="D109" s="2"/>
    </row>
    <row r="110" ht="24.75" customHeight="1">
      <c r="D110" s="2"/>
    </row>
    <row r="111" ht="24.75" customHeight="1">
      <c r="D111" s="2"/>
    </row>
    <row r="112" ht="24.75" customHeight="1">
      <c r="D112" s="2"/>
    </row>
    <row r="113" ht="24.75" customHeight="1">
      <c r="D113" s="2"/>
    </row>
    <row r="114" ht="24.75" customHeight="1">
      <c r="D114" s="2"/>
    </row>
    <row r="115" ht="24.75" customHeight="1">
      <c r="D115" s="2"/>
    </row>
    <row r="116" ht="24.75" customHeight="1">
      <c r="D116" s="2"/>
    </row>
    <row r="117" ht="24.75" customHeight="1">
      <c r="D117" s="2"/>
    </row>
    <row r="118" ht="24.75" customHeight="1">
      <c r="D118" s="2"/>
    </row>
    <row r="119" ht="24.75" customHeight="1">
      <c r="D119" s="2"/>
    </row>
    <row r="120" ht="24.75" customHeight="1">
      <c r="D120" s="2"/>
    </row>
    <row r="121" ht="24.75" customHeight="1">
      <c r="D121" s="2"/>
    </row>
    <row r="122" ht="24.75" customHeight="1">
      <c r="D122" s="2"/>
    </row>
    <row r="123" ht="24.75" customHeight="1">
      <c r="D123" s="2"/>
    </row>
    <row r="124" ht="24.75" customHeight="1">
      <c r="D124" s="2"/>
    </row>
    <row r="125" ht="24.75" customHeight="1">
      <c r="D125" s="2"/>
    </row>
    <row r="126" ht="24.75" customHeight="1">
      <c r="D126" s="2"/>
    </row>
    <row r="127" ht="24.75" customHeight="1">
      <c r="D127" s="2"/>
    </row>
    <row r="128" ht="24.75" customHeight="1">
      <c r="D128" s="2"/>
    </row>
    <row r="129" ht="24.75" customHeight="1">
      <c r="D129" s="2"/>
    </row>
    <row r="130" ht="24.75" customHeight="1">
      <c r="D130" s="2"/>
    </row>
    <row r="131" ht="24.75" customHeight="1">
      <c r="D131" s="2"/>
    </row>
    <row r="132" ht="24.75" customHeight="1">
      <c r="D132" s="2"/>
    </row>
    <row r="133" ht="24.75" customHeight="1">
      <c r="D133" s="2"/>
    </row>
    <row r="134" ht="24.75" customHeight="1">
      <c r="D134" s="2"/>
    </row>
    <row r="135" ht="24.75" customHeight="1">
      <c r="D135" s="2"/>
    </row>
    <row r="136" ht="24.75" customHeight="1">
      <c r="D136" s="2"/>
    </row>
    <row r="137" ht="24.75" customHeight="1">
      <c r="D137" s="2"/>
    </row>
    <row r="138" ht="24.75" customHeight="1">
      <c r="D138" s="2"/>
    </row>
    <row r="139" ht="24.75" customHeight="1">
      <c r="D139" s="2"/>
    </row>
    <row r="140" ht="24.75" customHeight="1">
      <c r="D140" s="2"/>
    </row>
    <row r="141" ht="24.75" customHeight="1">
      <c r="D141" s="2"/>
    </row>
    <row r="142" ht="24.75" customHeight="1">
      <c r="D142" s="2"/>
    </row>
    <row r="143" ht="24.75" customHeight="1">
      <c r="D143" s="2"/>
    </row>
    <row r="144" ht="24.75" customHeight="1">
      <c r="D144" s="2"/>
    </row>
    <row r="145" ht="24.75" customHeight="1">
      <c r="D145" s="2"/>
    </row>
    <row r="146" ht="24.75" customHeight="1">
      <c r="D146" s="2"/>
    </row>
    <row r="147" ht="24.75" customHeight="1">
      <c r="D147" s="2"/>
    </row>
    <row r="148" ht="24.75" customHeight="1">
      <c r="D148" s="2"/>
    </row>
    <row r="149" ht="24.75" customHeight="1">
      <c r="D149" s="2"/>
    </row>
    <row r="150" ht="24.75" customHeight="1">
      <c r="D150" s="2"/>
    </row>
    <row r="151" ht="24.75" customHeight="1">
      <c r="D151" s="2"/>
    </row>
    <row r="152" ht="24.75" customHeight="1">
      <c r="D152" s="2"/>
    </row>
    <row r="153" ht="24.75" customHeight="1">
      <c r="D153" s="2"/>
    </row>
    <row r="154" ht="24.75" customHeight="1">
      <c r="D154" s="2"/>
    </row>
    <row r="155" ht="24.75" customHeight="1">
      <c r="D155" s="2"/>
    </row>
    <row r="156" ht="24.75" customHeight="1">
      <c r="D156" s="2"/>
    </row>
    <row r="157" ht="24.75" customHeight="1">
      <c r="D157" s="2"/>
    </row>
    <row r="158" ht="24.75" customHeight="1">
      <c r="D158" s="2"/>
    </row>
    <row r="159" ht="24.75" customHeight="1">
      <c r="D159" s="2"/>
    </row>
    <row r="160" ht="24.75" customHeight="1">
      <c r="D160" s="2"/>
    </row>
    <row r="161" ht="24.75" customHeight="1">
      <c r="D161" s="2"/>
    </row>
    <row r="162" ht="24.75" customHeight="1">
      <c r="D162" s="2"/>
    </row>
    <row r="163" ht="24.75" customHeight="1">
      <c r="D163" s="2"/>
    </row>
    <row r="164" ht="24.75" customHeight="1">
      <c r="D164" s="2"/>
    </row>
    <row r="165" ht="24.75" customHeight="1">
      <c r="D165" s="2"/>
    </row>
    <row r="166" ht="24.75" customHeight="1">
      <c r="D166" s="2"/>
    </row>
    <row r="167" ht="24.75" customHeight="1">
      <c r="D167" s="2"/>
    </row>
    <row r="168" ht="24.75" customHeight="1">
      <c r="D168" s="2"/>
    </row>
    <row r="169" ht="24.75" customHeight="1">
      <c r="D169" s="2"/>
    </row>
    <row r="170" ht="24.75" customHeight="1">
      <c r="D170" s="2"/>
    </row>
    <row r="171" ht="24.75" customHeight="1">
      <c r="D171" s="2"/>
    </row>
    <row r="172" ht="24.75" customHeight="1">
      <c r="D172" s="2"/>
    </row>
    <row r="173" ht="24.75" customHeight="1">
      <c r="D173" s="2"/>
    </row>
    <row r="174" ht="24.75" customHeight="1">
      <c r="D174" s="2"/>
    </row>
    <row r="175" ht="24.75" customHeight="1">
      <c r="D175" s="2"/>
    </row>
    <row r="176" ht="24.75" customHeight="1">
      <c r="D176" s="2"/>
    </row>
    <row r="177" ht="24.75" customHeight="1">
      <c r="D177" s="2"/>
    </row>
    <row r="178" ht="24.75" customHeight="1">
      <c r="D178" s="2"/>
    </row>
    <row r="179" ht="24.75" customHeight="1">
      <c r="D179" s="2"/>
    </row>
    <row r="180" ht="24.75" customHeight="1">
      <c r="D180" s="2"/>
    </row>
    <row r="181" ht="24.75" customHeight="1">
      <c r="D181" s="2"/>
    </row>
    <row r="182" ht="24.75" customHeight="1">
      <c r="D182" s="2"/>
    </row>
    <row r="183" ht="24.75" customHeight="1">
      <c r="D183" s="2"/>
    </row>
    <row r="184" ht="24.75" customHeight="1">
      <c r="D184" s="2"/>
    </row>
    <row r="185" ht="24.75" customHeight="1">
      <c r="D185" s="2"/>
    </row>
    <row r="186" ht="24.75" customHeight="1">
      <c r="D186" s="2"/>
    </row>
    <row r="187" ht="24.75" customHeight="1">
      <c r="D187" s="2"/>
    </row>
    <row r="188" ht="24.75" customHeight="1">
      <c r="D188" s="2"/>
    </row>
    <row r="189" ht="24.75" customHeight="1">
      <c r="D189" s="2"/>
    </row>
    <row r="190" ht="24.75" customHeight="1">
      <c r="D190" s="2"/>
    </row>
    <row r="191" ht="24.75" customHeight="1">
      <c r="D191" s="2"/>
    </row>
    <row r="192" ht="24.75" customHeight="1">
      <c r="D192" s="2"/>
    </row>
    <row r="193" ht="24.75" customHeight="1">
      <c r="D193" s="2"/>
    </row>
    <row r="194" ht="24.75" customHeight="1">
      <c r="D194" s="2"/>
    </row>
    <row r="195" ht="24.75" customHeight="1">
      <c r="D195" s="2"/>
    </row>
    <row r="196" ht="24.75" customHeight="1">
      <c r="D196" s="2"/>
    </row>
    <row r="197" ht="24.75" customHeight="1">
      <c r="D197" s="2"/>
    </row>
    <row r="198" ht="24.75" customHeight="1">
      <c r="D198" s="2"/>
    </row>
    <row r="199" ht="24.75" customHeight="1">
      <c r="D199" s="2"/>
    </row>
    <row r="200" ht="24.75" customHeight="1">
      <c r="D200" s="2"/>
    </row>
    <row r="201" ht="24.75" customHeight="1">
      <c r="D201" s="2"/>
    </row>
    <row r="202" ht="24.75" customHeight="1">
      <c r="D202" s="2"/>
    </row>
    <row r="203" ht="24.75" customHeight="1">
      <c r="D203" s="2"/>
    </row>
    <row r="204" ht="24.75" customHeight="1">
      <c r="D204" s="2"/>
    </row>
    <row r="205" ht="24.75" customHeight="1">
      <c r="D205" s="2"/>
    </row>
    <row r="206" ht="24.75" customHeight="1">
      <c r="D206" s="2"/>
    </row>
    <row r="207" ht="24.75" customHeight="1">
      <c r="D207" s="2"/>
    </row>
    <row r="208" ht="24.75" customHeight="1">
      <c r="D208" s="2"/>
    </row>
    <row r="209" ht="24.75" customHeight="1">
      <c r="D209" s="2"/>
    </row>
    <row r="210" ht="24.75" customHeight="1">
      <c r="D210" s="2"/>
    </row>
    <row r="211" ht="24.75" customHeight="1">
      <c r="D211" s="2"/>
    </row>
    <row r="212" ht="24.75" customHeight="1">
      <c r="D212" s="2"/>
    </row>
    <row r="213" ht="24.75" customHeight="1">
      <c r="D213" s="2"/>
    </row>
    <row r="214" ht="24.75" customHeight="1">
      <c r="D214" s="2"/>
    </row>
    <row r="215" ht="24.75" customHeight="1">
      <c r="D215" s="2"/>
    </row>
    <row r="216" ht="24.75" customHeight="1">
      <c r="D216" s="2"/>
    </row>
    <row r="217" ht="24.75" customHeight="1">
      <c r="D217" s="2"/>
    </row>
    <row r="218" ht="24.75" customHeight="1">
      <c r="D218" s="2"/>
    </row>
    <row r="219" ht="24.75" customHeight="1">
      <c r="D219" s="2"/>
    </row>
    <row r="220" ht="24.75" customHeight="1">
      <c r="D220" s="2"/>
    </row>
    <row r="221" ht="24.75" customHeight="1">
      <c r="D221" s="2"/>
    </row>
    <row r="222" ht="24.75" customHeight="1">
      <c r="D222" s="2"/>
    </row>
    <row r="223" ht="24.75" customHeight="1">
      <c r="D223" s="2"/>
    </row>
    <row r="224" ht="24.75" customHeight="1">
      <c r="D224" s="2"/>
    </row>
    <row r="225" ht="24.75" customHeight="1">
      <c r="D225" s="2"/>
    </row>
    <row r="226" ht="24.75" customHeight="1">
      <c r="D226" s="2"/>
    </row>
    <row r="227" ht="24.75" customHeight="1">
      <c r="D227" s="2"/>
    </row>
    <row r="228" ht="24.75" customHeight="1">
      <c r="D228" s="2"/>
    </row>
    <row r="229" ht="24.75" customHeight="1">
      <c r="D229" s="2"/>
    </row>
    <row r="230" ht="24.75" customHeight="1">
      <c r="D230" s="2"/>
    </row>
    <row r="231" ht="24.75" customHeight="1">
      <c r="D231" s="2"/>
    </row>
    <row r="232" ht="24.75" customHeight="1">
      <c r="D232" s="2"/>
    </row>
    <row r="233" ht="24.75" customHeight="1">
      <c r="D233" s="2"/>
    </row>
    <row r="234" ht="24.75" customHeight="1">
      <c r="D234" s="2"/>
    </row>
    <row r="235" ht="24.75" customHeight="1">
      <c r="D235" s="2"/>
    </row>
    <row r="236" ht="24.75" customHeight="1">
      <c r="D236" s="2"/>
    </row>
    <row r="237" ht="24.75" customHeight="1">
      <c r="D237" s="2"/>
    </row>
    <row r="238" ht="24.75" customHeight="1">
      <c r="D238" s="2"/>
    </row>
    <row r="239" ht="24.75" customHeight="1">
      <c r="D239" s="2"/>
    </row>
    <row r="240" ht="24.75" customHeight="1">
      <c r="D240" s="2"/>
    </row>
    <row r="241" ht="24.75" customHeight="1">
      <c r="D241" s="2"/>
    </row>
    <row r="242" ht="24.75" customHeight="1">
      <c r="D242" s="2"/>
    </row>
    <row r="243" ht="24.75" customHeight="1">
      <c r="D243" s="2"/>
    </row>
    <row r="244" ht="24.75" customHeight="1">
      <c r="D244" s="2"/>
    </row>
    <row r="245" ht="24.75" customHeight="1">
      <c r="D245" s="2"/>
    </row>
    <row r="246" ht="24.75" customHeight="1">
      <c r="D246" s="2"/>
    </row>
    <row r="247" ht="24.75" customHeight="1">
      <c r="D247" s="2"/>
    </row>
    <row r="248" ht="24.75" customHeight="1">
      <c r="D248" s="2"/>
    </row>
    <row r="249" ht="24.75" customHeight="1">
      <c r="D249" s="2"/>
    </row>
    <row r="250" ht="24.75" customHeight="1">
      <c r="D250" s="2"/>
    </row>
    <row r="251" ht="24.75" customHeight="1">
      <c r="D251" s="2"/>
    </row>
    <row r="252" ht="24.75" customHeight="1">
      <c r="D252" s="2"/>
    </row>
    <row r="253" ht="24.75" customHeight="1">
      <c r="D253" s="2"/>
    </row>
    <row r="254" ht="24.75" customHeight="1">
      <c r="D254" s="2"/>
    </row>
    <row r="255" ht="24.75" customHeight="1">
      <c r="D255" s="2"/>
    </row>
    <row r="256" ht="24.75" customHeight="1">
      <c r="D256" s="2"/>
    </row>
    <row r="257" ht="24.75" customHeight="1">
      <c r="D257" s="2"/>
    </row>
    <row r="258" ht="24.75" customHeight="1">
      <c r="D258" s="2"/>
    </row>
    <row r="259" ht="24.75" customHeight="1">
      <c r="D259" s="2"/>
    </row>
    <row r="260" ht="24.75" customHeight="1">
      <c r="D260" s="2"/>
    </row>
    <row r="261" ht="24.75" customHeight="1">
      <c r="D261" s="2"/>
    </row>
    <row r="262" ht="24.75" customHeight="1">
      <c r="D262" s="2"/>
    </row>
    <row r="263" ht="24.75" customHeight="1">
      <c r="D263" s="2"/>
    </row>
    <row r="264" ht="24.75" customHeight="1">
      <c r="D264" s="2"/>
    </row>
    <row r="265" ht="24.75" customHeight="1">
      <c r="D265" s="2"/>
    </row>
    <row r="266" ht="24.75" customHeight="1">
      <c r="D266" s="2"/>
    </row>
    <row r="267" ht="24.75" customHeight="1">
      <c r="D267" s="2"/>
    </row>
    <row r="268" ht="24.75" customHeight="1">
      <c r="D268" s="2"/>
    </row>
    <row r="269" ht="24.75" customHeight="1">
      <c r="D269" s="2"/>
    </row>
    <row r="270" ht="24.75" customHeight="1">
      <c r="D270" s="2"/>
    </row>
    <row r="271" ht="24.75" customHeight="1">
      <c r="D271" s="2"/>
    </row>
    <row r="272" ht="24.75" customHeight="1">
      <c r="D272" s="2"/>
    </row>
    <row r="273" ht="24.75" customHeight="1">
      <c r="D273" s="2"/>
    </row>
    <row r="274" ht="24.75" customHeight="1">
      <c r="D274" s="2"/>
    </row>
    <row r="275" ht="24.75" customHeight="1">
      <c r="D275" s="2"/>
    </row>
    <row r="276" ht="24.75" customHeight="1">
      <c r="D276" s="2"/>
    </row>
    <row r="277" ht="24.75" customHeight="1">
      <c r="D277" s="2"/>
    </row>
    <row r="278" ht="24.75" customHeight="1">
      <c r="D278" s="2"/>
    </row>
    <row r="279" ht="24.75" customHeight="1">
      <c r="D279" s="2"/>
    </row>
    <row r="280" ht="24.75" customHeight="1">
      <c r="D280" s="2"/>
    </row>
    <row r="281" ht="24.75" customHeight="1">
      <c r="D281" s="2"/>
    </row>
    <row r="282" ht="24.75" customHeight="1">
      <c r="D282" s="2"/>
    </row>
    <row r="283" ht="24.75" customHeight="1">
      <c r="D283" s="2"/>
    </row>
    <row r="284" ht="24.75" customHeight="1">
      <c r="D284" s="2"/>
    </row>
    <row r="285" ht="24.75" customHeight="1">
      <c r="D285" s="2"/>
    </row>
    <row r="286" ht="24.75" customHeight="1">
      <c r="D286" s="2"/>
    </row>
    <row r="287" ht="24.75" customHeight="1">
      <c r="D287" s="2"/>
    </row>
    <row r="288" ht="24.75" customHeight="1">
      <c r="D288" s="2"/>
    </row>
    <row r="289" ht="24.75" customHeight="1">
      <c r="D289" s="2"/>
    </row>
    <row r="290" ht="24.75" customHeight="1">
      <c r="D290" s="2"/>
    </row>
    <row r="291" ht="24.75" customHeight="1">
      <c r="D291" s="2"/>
    </row>
    <row r="292" ht="24.75" customHeight="1">
      <c r="D292" s="2"/>
    </row>
    <row r="293" ht="24.75" customHeight="1">
      <c r="D293" s="2"/>
    </row>
    <row r="294" ht="24.75" customHeight="1">
      <c r="D294" s="2"/>
    </row>
    <row r="295" ht="24.75" customHeight="1">
      <c r="D295" s="2"/>
    </row>
    <row r="296" ht="24.75" customHeight="1">
      <c r="D296" s="2"/>
    </row>
    <row r="297" ht="24.75" customHeight="1">
      <c r="D297" s="2"/>
    </row>
    <row r="298" ht="24.75" customHeight="1">
      <c r="D298" s="2"/>
    </row>
    <row r="299" ht="24.75" customHeight="1">
      <c r="D299" s="2"/>
    </row>
    <row r="300" ht="24.75" customHeight="1">
      <c r="D300" s="2"/>
    </row>
    <row r="301" ht="24.75" customHeight="1">
      <c r="D301" s="2"/>
    </row>
    <row r="302" ht="24.75" customHeight="1">
      <c r="D302" s="2"/>
    </row>
    <row r="303" ht="24.75" customHeight="1">
      <c r="D303" s="2"/>
    </row>
    <row r="304" ht="24.75" customHeight="1">
      <c r="D304" s="2"/>
    </row>
    <row r="305" ht="24.75" customHeight="1">
      <c r="D305" s="2"/>
    </row>
    <row r="306" ht="24.75" customHeight="1">
      <c r="D306" s="2"/>
    </row>
    <row r="307" ht="24.75" customHeight="1">
      <c r="D307" s="2"/>
    </row>
    <row r="308" ht="24.75" customHeight="1">
      <c r="D308" s="2"/>
    </row>
    <row r="309" ht="24.75" customHeight="1">
      <c r="D309" s="2"/>
    </row>
    <row r="310" ht="24.75" customHeight="1">
      <c r="D310" s="2"/>
    </row>
    <row r="311" ht="24.75" customHeight="1">
      <c r="D311" s="2"/>
    </row>
    <row r="312" ht="24.75" customHeight="1">
      <c r="D312" s="2"/>
    </row>
    <row r="313" ht="24.75" customHeight="1">
      <c r="D313" s="2"/>
    </row>
    <row r="314" ht="24.75" customHeight="1">
      <c r="D314" s="2"/>
    </row>
    <row r="315" ht="24.75" customHeight="1">
      <c r="D315" s="2"/>
    </row>
    <row r="316" ht="24.75" customHeight="1">
      <c r="D316" s="2"/>
    </row>
    <row r="317" ht="24.75" customHeight="1">
      <c r="D317" s="2"/>
    </row>
    <row r="318" ht="24.75" customHeight="1">
      <c r="D318" s="2"/>
    </row>
    <row r="319" ht="24.75" customHeight="1">
      <c r="D319" s="2"/>
    </row>
    <row r="320" ht="24.75" customHeight="1">
      <c r="D320" s="2"/>
    </row>
    <row r="321" ht="24.75" customHeight="1">
      <c r="D321" s="2"/>
    </row>
    <row r="322" ht="24.75" customHeight="1">
      <c r="D322" s="2"/>
    </row>
    <row r="323" ht="24.75" customHeight="1">
      <c r="D323" s="2"/>
    </row>
    <row r="324" ht="24.75" customHeight="1">
      <c r="D324" s="2"/>
    </row>
    <row r="325" ht="24.75" customHeight="1">
      <c r="D325" s="2"/>
    </row>
    <row r="326" ht="24.75" customHeight="1">
      <c r="D326" s="2"/>
    </row>
    <row r="327" ht="24.75" customHeight="1">
      <c r="D327" s="2"/>
    </row>
    <row r="328" ht="24.75" customHeight="1">
      <c r="D328" s="2"/>
    </row>
    <row r="329" ht="24.75" customHeight="1">
      <c r="D329" s="2"/>
    </row>
    <row r="330" ht="24.75" customHeight="1">
      <c r="D330" s="2"/>
    </row>
    <row r="331" ht="24.75" customHeight="1">
      <c r="D331" s="2"/>
    </row>
    <row r="332" ht="24.75" customHeight="1">
      <c r="D332" s="2"/>
    </row>
    <row r="333" ht="24.75" customHeight="1">
      <c r="D333" s="2"/>
    </row>
    <row r="334" ht="24.75" customHeight="1">
      <c r="D334" s="2"/>
    </row>
    <row r="335" ht="24.75" customHeight="1">
      <c r="D335" s="2"/>
    </row>
    <row r="336" ht="24.75" customHeight="1">
      <c r="D336" s="2"/>
    </row>
    <row r="337" ht="24.75" customHeight="1">
      <c r="D337" s="2"/>
    </row>
    <row r="338" ht="24.75" customHeight="1">
      <c r="D338" s="2"/>
    </row>
    <row r="339" ht="24.75" customHeight="1">
      <c r="D339" s="2"/>
    </row>
    <row r="340" ht="24.75" customHeight="1">
      <c r="D340" s="2"/>
    </row>
    <row r="341" ht="24.75" customHeight="1">
      <c r="D341" s="2"/>
    </row>
    <row r="342" ht="24.75" customHeight="1">
      <c r="D342" s="2"/>
    </row>
    <row r="343" ht="24.75" customHeight="1">
      <c r="D343" s="2"/>
    </row>
    <row r="344" ht="24.75" customHeight="1">
      <c r="D344" s="2"/>
    </row>
    <row r="345" ht="24.75" customHeight="1">
      <c r="D345" s="2"/>
    </row>
    <row r="346" ht="24.75" customHeight="1">
      <c r="D346" s="2"/>
    </row>
    <row r="347" ht="24.75" customHeight="1">
      <c r="D347" s="2"/>
    </row>
    <row r="348" ht="24.75" customHeight="1">
      <c r="D348" s="2"/>
    </row>
    <row r="349" ht="24.75" customHeight="1">
      <c r="D349" s="2"/>
    </row>
    <row r="350" ht="24.75" customHeight="1">
      <c r="D350" s="2"/>
    </row>
    <row r="351" ht="24.75" customHeight="1">
      <c r="D351" s="2"/>
    </row>
    <row r="352" ht="24.75" customHeight="1">
      <c r="D352" s="2"/>
    </row>
    <row r="353" ht="24.75" customHeight="1">
      <c r="D353" s="2"/>
    </row>
    <row r="354" ht="24.75" customHeight="1">
      <c r="D354" s="2"/>
    </row>
    <row r="355" ht="24.75" customHeight="1">
      <c r="D355" s="2"/>
    </row>
    <row r="356" ht="24.75" customHeight="1">
      <c r="D356" s="2"/>
    </row>
    <row r="357" ht="24.75" customHeight="1">
      <c r="D357" s="2"/>
    </row>
    <row r="358" ht="24.75" customHeight="1">
      <c r="D358" s="2"/>
    </row>
    <row r="359" ht="24.75" customHeight="1">
      <c r="D359" s="2"/>
    </row>
    <row r="360" ht="24.75" customHeight="1">
      <c r="D360" s="2"/>
    </row>
    <row r="361" ht="24.75" customHeight="1">
      <c r="D361" s="2"/>
    </row>
    <row r="362" ht="24.75" customHeight="1">
      <c r="D362" s="2"/>
    </row>
    <row r="363" ht="24.75" customHeight="1">
      <c r="D363" s="2"/>
    </row>
    <row r="364" ht="24.75" customHeight="1">
      <c r="D364" s="2"/>
    </row>
    <row r="365" ht="24.75" customHeight="1">
      <c r="D365" s="2"/>
    </row>
    <row r="366" ht="24.75" customHeight="1">
      <c r="D366" s="2"/>
    </row>
    <row r="367" ht="24.75" customHeight="1">
      <c r="D367" s="2"/>
    </row>
    <row r="368" ht="24.75" customHeight="1">
      <c r="D368" s="2"/>
    </row>
    <row r="369" ht="24.75" customHeight="1">
      <c r="D369" s="2"/>
    </row>
    <row r="370" ht="24.75" customHeight="1">
      <c r="D370" s="2"/>
    </row>
    <row r="371" ht="24.75" customHeight="1">
      <c r="D371" s="2"/>
    </row>
    <row r="372" ht="24.75" customHeight="1">
      <c r="D372" s="2"/>
    </row>
    <row r="373" ht="24.75" customHeight="1">
      <c r="D373" s="2"/>
    </row>
    <row r="374" ht="24.75" customHeight="1">
      <c r="D374" s="2"/>
    </row>
    <row r="375" ht="24.75" customHeight="1">
      <c r="D375" s="2"/>
    </row>
    <row r="376" ht="24.75" customHeight="1">
      <c r="D376" s="2"/>
    </row>
    <row r="377" ht="24.75" customHeight="1">
      <c r="D377" s="2"/>
    </row>
    <row r="378" ht="24.75" customHeight="1">
      <c r="D378" s="2"/>
    </row>
    <row r="379" ht="24.75" customHeight="1">
      <c r="D379" s="2"/>
    </row>
    <row r="380" ht="24.75" customHeight="1">
      <c r="D380" s="2"/>
    </row>
    <row r="381" ht="24.75" customHeight="1">
      <c r="D381" s="2"/>
    </row>
    <row r="382" ht="24.75" customHeight="1">
      <c r="D382" s="2"/>
    </row>
    <row r="383" ht="24.75" customHeight="1">
      <c r="D383" s="2"/>
    </row>
    <row r="384" ht="24.75" customHeight="1">
      <c r="D384" s="2"/>
    </row>
    <row r="385" ht="24.75" customHeight="1">
      <c r="D385" s="2"/>
    </row>
    <row r="386" ht="24.75" customHeight="1">
      <c r="D386" s="2"/>
    </row>
    <row r="387" ht="24.75" customHeight="1">
      <c r="D387" s="2"/>
    </row>
    <row r="388" ht="24.75" customHeight="1">
      <c r="D388" s="2"/>
    </row>
    <row r="389" ht="24.75" customHeight="1">
      <c r="D389" s="2"/>
    </row>
    <row r="390" ht="24.75" customHeight="1">
      <c r="D390" s="2"/>
    </row>
    <row r="391" ht="24.75" customHeight="1">
      <c r="D391" s="2"/>
    </row>
    <row r="392" ht="24.75" customHeight="1">
      <c r="D392" s="2"/>
    </row>
    <row r="393" ht="24.75" customHeight="1">
      <c r="D393" s="2"/>
    </row>
    <row r="394" ht="24.75" customHeight="1">
      <c r="D394" s="2"/>
    </row>
    <row r="395" ht="24.75" customHeight="1">
      <c r="D395" s="2"/>
    </row>
    <row r="396" ht="24.75" customHeight="1">
      <c r="D396" s="2"/>
    </row>
    <row r="397" ht="24.75" customHeight="1">
      <c r="D397" s="2"/>
    </row>
    <row r="398" ht="24.75" customHeight="1">
      <c r="D398" s="2"/>
    </row>
    <row r="399" ht="24.75" customHeight="1">
      <c r="D399" s="2"/>
    </row>
  </sheetData>
  <sheetProtection/>
  <mergeCells count="7">
    <mergeCell ref="C54:E54"/>
    <mergeCell ref="F54:H54"/>
    <mergeCell ref="A1:I1"/>
    <mergeCell ref="C52:E52"/>
    <mergeCell ref="F52:H52"/>
    <mergeCell ref="C53:E53"/>
    <mergeCell ref="F53:H53"/>
  </mergeCells>
  <printOptions/>
  <pageMargins left="0.7480314960629921" right="0.7480314960629921" top="0.984251968503937" bottom="0.984251968503937" header="0.5118110236220472" footer="0.5118110236220472"/>
  <pageSetup fitToHeight="1" fitToWidth="1" horizontalDpi="600" verticalDpi="600" orientation="portrait" paperSize="8" scale="62" r:id="rId1"/>
  <rowBreaks count="1" manualBreakCount="1">
    <brk id="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Prokuratura Okręgowa Warszawa-Praga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knozewski</dc:creator>
  <cp:keywords/>
  <dc:description/>
  <cp:lastModifiedBy>Ewelina Bronisz</cp:lastModifiedBy>
  <cp:lastPrinted>2024-06-04T10:00:20Z</cp:lastPrinted>
  <dcterms:created xsi:type="dcterms:W3CDTF">2015-04-21T09:39:59Z</dcterms:created>
  <dcterms:modified xsi:type="dcterms:W3CDTF">2024-06-04T10:01:28Z</dcterms:modified>
  <cp:category/>
  <cp:version/>
  <cp:contentType/>
  <cp:contentStatus/>
</cp:coreProperties>
</file>