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eki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<sst xmlns="http://schemas.openxmlformats.org/spreadsheetml/2006/main" count="43" uniqueCount="41">
  <si>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OFERTA WYKONAWCY
FORMULARZ ASORTYMENTOWO - CENOWY</t>
  </si>
  <si>
    <r>
      <t xml:space="preserve">DANE WYKONAWCY(ÓW): 
</t>
    </r>
    <r>
      <rPr>
        <i/>
        <sz val="10"/>
        <color indexed="8"/>
        <rFont val="Times New Roman"/>
        <family val="1"/>
      </rPr>
      <t>(w przypadku składania oferty przez więcej niż jednego Wykonawcę wymaga się wypełnienia tabeli dla każdego Wykonawcy osobno)</t>
    </r>
  </si>
  <si>
    <t>Nazwa Wykonawcy(ów):</t>
  </si>
  <si>
    <t>Siedziba(ulica):</t>
  </si>
  <si>
    <t>Kod:</t>
  </si>
  <si>
    <t>Miejscowość:</t>
  </si>
  <si>
    <t>Województwo:</t>
  </si>
  <si>
    <t>NIP:</t>
  </si>
  <si>
    <t>REGON:</t>
  </si>
  <si>
    <t>KRS/CEiDG</t>
  </si>
  <si>
    <t>Telefon:</t>
  </si>
  <si>
    <t>Fax:</t>
  </si>
  <si>
    <t>Adres e-mail:</t>
  </si>
  <si>
    <t>Podwykonawcy:
Jeśli nie dotyczy wpisać 
,,NIE DOTYCZY", Jeśli dotyczy - wymienić podwykonawcę oraz zakres powierzenia mu realizacji przedmiotu zamówienia</t>
  </si>
  <si>
    <t>UWAGA! Zamawiający nie dopuszcza złożenia oferty na poszczególne pozycje w ramach formularza asortymentowo - cenowego. Zamawiający wymaga złożenia oferty na wszystkie pozycje od 1 do 3.</t>
  </si>
  <si>
    <t>Lp.</t>
  </si>
  <si>
    <t>Opis przedmiotu zamówienia</t>
  </si>
  <si>
    <t>Nazwa handlowa oferowanego preparatu</t>
  </si>
  <si>
    <t>j.m.</t>
  </si>
  <si>
    <t>Zapotrzebowanie na 24 m-ce</t>
  </si>
  <si>
    <t>Ilość j.m. zaoferowana przez Wykonawcę</t>
  </si>
  <si>
    <t>Cena jednostkowa netto za 1 op.</t>
  </si>
  <si>
    <t>Vat %</t>
  </si>
  <si>
    <t>Cena jednostkowa brutto za 1 op.</t>
  </si>
  <si>
    <t>Wartość netto</t>
  </si>
  <si>
    <t>Wartość brutto</t>
  </si>
  <si>
    <t>UWAGI</t>
  </si>
  <si>
    <t>9 (7+VAT)</t>
  </si>
  <si>
    <t>10 (6x7)</t>
  </si>
  <si>
    <t>11 (10+VAT)</t>
  </si>
  <si>
    <t>1</t>
  </si>
  <si>
    <t>Butelka szklana, oranż,  20 ml</t>
  </si>
  <si>
    <t>szt</t>
  </si>
  <si>
    <t>Butelka szklana, oranż,  40 ml</t>
  </si>
  <si>
    <t>Nakrętka na butelki (rozmir gwintu zgodny z butelką wg zamówienia)</t>
  </si>
  <si>
    <t>RAZEM</t>
  </si>
  <si>
    <t>_________________________________</t>
  </si>
  <si>
    <t>_______________________________________________________</t>
  </si>
  <si>
    <t>miejscowość i data</t>
  </si>
  <si>
    <t>(podpis osoby uprawnionej do reprezentowania Wykonawcy)</t>
  </si>
  <si>
    <r>
      <t xml:space="preserve">Załącznik nr 1 do Zaproszenia
</t>
    </r>
    <r>
      <rPr>
        <b/>
        <sz val="11"/>
        <color indexed="8"/>
        <rFont val="Times New Roman"/>
        <family val="1"/>
      </rPr>
      <t>Znak sprawy: 9/2023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</si>
</sst>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_-* #,##0.00&quot; zł&quot;_-;\-* #,##0.00&quot; zł&quot;_-;_-* \-??&quot; zł&quot;_-;_-@_-"/>
  </numFmts>
  <fonts count="52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Arial CE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4" fontId="7" fillId="0" borderId="0" xfId="44" applyNumberFormat="1" applyFont="1" applyFill="1" applyBorder="1" applyAlignment="1">
      <alignment horizontal="center" vertical="center" wrapText="1"/>
      <protection/>
    </xf>
    <xf numFmtId="0" fontId="9" fillId="0" borderId="10" xfId="44" applyNumberFormat="1" applyFont="1" applyBorder="1" applyAlignment="1">
      <alignment horizontal="right" vertical="center" wrapText="1"/>
      <protection/>
    </xf>
    <xf numFmtId="0" fontId="9" fillId="0" borderId="10" xfId="44" applyNumberFormat="1" applyFont="1" applyBorder="1" applyAlignment="1">
      <alignment horizontal="center" vertical="center" wrapText="1"/>
      <protection/>
    </xf>
    <xf numFmtId="4" fontId="9" fillId="0" borderId="0" xfId="44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9" fillId="0" borderId="0" xfId="44" applyNumberFormat="1" applyFont="1" applyBorder="1" applyAlignment="1">
      <alignment horizontal="right" vertical="center" wrapText="1"/>
      <protection/>
    </xf>
    <xf numFmtId="0" fontId="7" fillId="0" borderId="0" xfId="0" applyFont="1" applyBorder="1" applyAlignment="1">
      <alignment horizontal="center" vertical="center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49" fontId="13" fillId="0" borderId="10" xfId="44" applyNumberFormat="1" applyFont="1" applyBorder="1" applyAlignment="1">
      <alignment horizontal="center" vertical="center" wrapText="1"/>
      <protection/>
    </xf>
    <xf numFmtId="0" fontId="13" fillId="0" borderId="10" xfId="44" applyFont="1" applyBorder="1" applyAlignment="1">
      <alignment wrapText="1"/>
      <protection/>
    </xf>
    <xf numFmtId="0" fontId="13" fillId="0" borderId="10" xfId="0" applyNumberFormat="1" applyFont="1" applyBorder="1" applyAlignment="1">
      <alignment horizontal="left" wrapText="1"/>
    </xf>
    <xf numFmtId="4" fontId="13" fillId="0" borderId="11" xfId="44" applyNumberFormat="1" applyFont="1" applyBorder="1" applyAlignment="1">
      <alignment horizontal="center" vertical="center" wrapText="1"/>
      <protection/>
    </xf>
    <xf numFmtId="3" fontId="6" fillId="0" borderId="11" xfId="44" applyNumberFormat="1" applyFont="1" applyFill="1" applyBorder="1" applyAlignment="1">
      <alignment horizontal="center" vertical="center"/>
      <protection/>
    </xf>
    <xf numFmtId="165" fontId="0" fillId="0" borderId="11" xfId="63" applyFill="1" applyBorder="1" applyAlignment="1" applyProtection="1">
      <alignment horizontal="right" vertical="center"/>
      <protection/>
    </xf>
    <xf numFmtId="9" fontId="0" fillId="0" borderId="12" xfId="55" applyFill="1" applyBorder="1" applyAlignment="1" applyProtection="1">
      <alignment horizontal="center" vertical="center" wrapText="1"/>
      <protection/>
    </xf>
    <xf numFmtId="165" fontId="13" fillId="0" borderId="11" xfId="63" applyFont="1" applyFill="1" applyBorder="1" applyAlignment="1" applyProtection="1">
      <alignment horizontal="right" vertical="center"/>
      <protection/>
    </xf>
    <xf numFmtId="165" fontId="13" fillId="0" borderId="13" xfId="63" applyFont="1" applyFill="1" applyBorder="1" applyAlignment="1" applyProtection="1">
      <alignment horizontal="right" vertical="center" wrapText="1"/>
      <protection/>
    </xf>
    <xf numFmtId="165" fontId="13" fillId="0" borderId="12" xfId="63" applyFont="1" applyFill="1" applyBorder="1" applyAlignment="1" applyProtection="1">
      <alignment horizontal="right" vertical="center" wrapText="1"/>
      <protection/>
    </xf>
    <xf numFmtId="0" fontId="13" fillId="0" borderId="11" xfId="0" applyFont="1" applyBorder="1" applyAlignment="1">
      <alignment/>
    </xf>
    <xf numFmtId="0" fontId="13" fillId="34" borderId="10" xfId="44" applyFont="1" applyFill="1" applyBorder="1" applyAlignment="1">
      <alignment horizontal="center" vertical="center"/>
      <protection/>
    </xf>
    <xf numFmtId="4" fontId="13" fillId="0" borderId="10" xfId="44" applyNumberFormat="1" applyFont="1" applyBorder="1" applyAlignment="1">
      <alignment horizontal="center" vertical="center" wrapText="1"/>
      <protection/>
    </xf>
    <xf numFmtId="3" fontId="6" fillId="0" borderId="10" xfId="44" applyNumberFormat="1" applyFont="1" applyFill="1" applyBorder="1" applyAlignment="1">
      <alignment horizontal="center" vertical="center"/>
      <protection/>
    </xf>
    <xf numFmtId="165" fontId="0" fillId="0" borderId="10" xfId="63" applyFill="1" applyBorder="1" applyAlignment="1" applyProtection="1">
      <alignment horizontal="right" vertical="center"/>
      <protection/>
    </xf>
    <xf numFmtId="9" fontId="0" fillId="0" borderId="14" xfId="55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/>
    </xf>
    <xf numFmtId="0" fontId="13" fillId="34" borderId="15" xfId="44" applyFont="1" applyFill="1" applyBorder="1" applyAlignment="1">
      <alignment horizontal="center" vertical="center"/>
      <protection/>
    </xf>
    <xf numFmtId="0" fontId="13" fillId="0" borderId="15" xfId="0" applyNumberFormat="1" applyFont="1" applyBorder="1" applyAlignment="1">
      <alignment horizontal="left" wrapText="1"/>
    </xf>
    <xf numFmtId="4" fontId="13" fillId="0" borderId="15" xfId="44" applyNumberFormat="1" applyFont="1" applyBorder="1" applyAlignment="1">
      <alignment horizontal="center" vertical="center" wrapText="1"/>
      <protection/>
    </xf>
    <xf numFmtId="3" fontId="6" fillId="0" borderId="15" xfId="44" applyNumberFormat="1" applyFont="1" applyFill="1" applyBorder="1" applyAlignment="1">
      <alignment horizontal="center" vertical="center"/>
      <protection/>
    </xf>
    <xf numFmtId="165" fontId="0" fillId="0" borderId="15" xfId="63" applyFill="1" applyBorder="1" applyAlignment="1" applyProtection="1">
      <alignment horizontal="right" vertical="center"/>
      <protection/>
    </xf>
    <xf numFmtId="9" fontId="0" fillId="0" borderId="16" xfId="55" applyFill="1" applyBorder="1" applyAlignment="1" applyProtection="1">
      <alignment horizontal="center" vertical="center" wrapText="1"/>
      <protection/>
    </xf>
    <xf numFmtId="165" fontId="9" fillId="33" borderId="17" xfId="63" applyFont="1" applyFill="1" applyBorder="1" applyAlignment="1" applyProtection="1">
      <alignment vertical="center"/>
      <protection/>
    </xf>
    <xf numFmtId="165" fontId="9" fillId="33" borderId="14" xfId="63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>
      <alignment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35" borderId="10" xfId="0" applyFont="1" applyFill="1" applyBorder="1" applyAlignment="1" applyProtection="1">
      <alignment horizontal="center" vertical="center"/>
      <protection locked="0"/>
    </xf>
    <xf numFmtId="0" fontId="12" fillId="35" borderId="10" xfId="0" applyFont="1" applyFill="1" applyBorder="1" applyAlignment="1" applyProtection="1">
      <alignment horizontal="center" vertical="center" wrapText="1"/>
      <protection locked="0"/>
    </xf>
    <xf numFmtId="0" fontId="12" fillId="35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>
      <alignment horizontal="right" vertical="center" wrapText="1"/>
    </xf>
    <xf numFmtId="4" fontId="7" fillId="0" borderId="0" xfId="44" applyNumberFormat="1" applyFont="1" applyFill="1" applyBorder="1" applyAlignment="1">
      <alignment horizontal="center" vertical="center" wrapText="1"/>
      <protection/>
    </xf>
    <xf numFmtId="0" fontId="9" fillId="0" borderId="10" xfId="44" applyNumberFormat="1" applyFont="1" applyBorder="1" applyAlignment="1">
      <alignment horizontal="left" vertical="center" wrapText="1"/>
      <protection/>
    </xf>
    <xf numFmtId="0" fontId="51" fillId="0" borderId="0" xfId="44" applyNumberFormat="1" applyFont="1" applyBorder="1" applyAlignment="1">
      <alignment horizontal="left" vertical="center" wrapText="1"/>
      <protection/>
    </xf>
    <xf numFmtId="1" fontId="9" fillId="33" borderId="10" xfId="44" applyNumberFormat="1" applyFont="1" applyFill="1" applyBorder="1" applyAlignment="1">
      <alignment horizontal="right" vertical="center"/>
      <protection/>
    </xf>
    <xf numFmtId="0" fontId="9" fillId="0" borderId="0" xfId="44" applyFont="1" applyFill="1" applyBorder="1" applyAlignment="1">
      <alignment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="75" zoomScaleNormal="75" zoomScalePageLayoutView="0" workbookViewId="0" topLeftCell="C7">
      <selection activeCell="H6" sqref="H6"/>
    </sheetView>
  </sheetViews>
  <sheetFormatPr defaultColWidth="9.00390625" defaultRowHeight="14.25"/>
  <cols>
    <col min="1" max="1" width="37.75390625" style="1" customWidth="1"/>
    <col min="2" max="2" width="62.375" style="1" customWidth="1"/>
    <col min="3" max="3" width="44.00390625" style="1" customWidth="1"/>
    <col min="4" max="4" width="6.50390625" style="1" customWidth="1"/>
    <col min="5" max="5" width="16.875" style="2" customWidth="1"/>
    <col min="6" max="6" width="15.00390625" style="2" customWidth="1"/>
    <col min="7" max="7" width="14.625" style="3" customWidth="1"/>
    <col min="8" max="8" width="7.50390625" style="1" customWidth="1"/>
    <col min="9" max="9" width="19.875" style="3" customWidth="1"/>
    <col min="10" max="10" width="20.625" style="4" customWidth="1"/>
    <col min="11" max="11" width="22.375" style="5" customWidth="1"/>
    <col min="12" max="12" width="21.25390625" style="1" customWidth="1"/>
    <col min="13" max="16384" width="9.00390625" style="1" customWidth="1"/>
  </cols>
  <sheetData>
    <row r="1" spans="10:12" ht="34.5" customHeight="1">
      <c r="J1" s="48" t="s">
        <v>40</v>
      </c>
      <c r="K1" s="48"/>
      <c r="L1" s="48"/>
    </row>
    <row r="3" spans="1:11" ht="47.25" customHeight="1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51" customHeight="1">
      <c r="A4" s="50" t="s">
        <v>1</v>
      </c>
      <c r="B4" s="50"/>
      <c r="C4" s="6"/>
      <c r="D4" s="6"/>
      <c r="E4" s="6"/>
      <c r="F4" s="6"/>
      <c r="G4" s="6"/>
      <c r="H4" s="6"/>
      <c r="I4" s="6"/>
      <c r="J4" s="6"/>
      <c r="K4" s="6"/>
    </row>
    <row r="5" spans="1:11" ht="15.75">
      <c r="A5" s="7" t="s">
        <v>2</v>
      </c>
      <c r="B5" s="8"/>
      <c r="C5" s="9"/>
      <c r="D5" s="9"/>
      <c r="E5" s="9"/>
      <c r="F5" s="9"/>
      <c r="G5" s="9"/>
      <c r="H5" s="9"/>
      <c r="I5" s="9"/>
      <c r="J5" s="9"/>
      <c r="K5" s="9"/>
    </row>
    <row r="6" spans="1:11" ht="15.75">
      <c r="A6" s="7" t="s">
        <v>3</v>
      </c>
      <c r="B6" s="8"/>
      <c r="C6" s="9"/>
      <c r="D6" s="9"/>
      <c r="E6" s="9"/>
      <c r="F6" s="9"/>
      <c r="G6" s="9"/>
      <c r="H6" s="9"/>
      <c r="I6" s="9"/>
      <c r="J6" s="9"/>
      <c r="K6" s="9"/>
    </row>
    <row r="7" spans="1:11" ht="15.75">
      <c r="A7" s="7" t="s">
        <v>4</v>
      </c>
      <c r="B7" s="8"/>
      <c r="C7" s="9"/>
      <c r="D7" s="9"/>
      <c r="E7" s="9"/>
      <c r="F7" s="9"/>
      <c r="G7" s="9"/>
      <c r="H7" s="9"/>
      <c r="I7" s="9"/>
      <c r="J7" s="9"/>
      <c r="K7" s="9"/>
    </row>
    <row r="8" spans="1:11" ht="15.75">
      <c r="A8" s="7" t="s">
        <v>5</v>
      </c>
      <c r="B8" s="8"/>
      <c r="C8" s="9"/>
      <c r="D8" s="9"/>
      <c r="E8" s="9"/>
      <c r="F8" s="9"/>
      <c r="G8" s="9"/>
      <c r="H8" s="9"/>
      <c r="I8" s="9"/>
      <c r="J8" s="9"/>
      <c r="K8" s="9"/>
    </row>
    <row r="9" spans="1:11" ht="15.75">
      <c r="A9" s="7" t="s">
        <v>6</v>
      </c>
      <c r="B9" s="8"/>
      <c r="C9" s="9"/>
      <c r="D9" s="9"/>
      <c r="E9" s="9"/>
      <c r="F9" s="9"/>
      <c r="G9" s="9"/>
      <c r="H9" s="9"/>
      <c r="I9" s="9"/>
      <c r="J9" s="9"/>
      <c r="K9" s="9"/>
    </row>
    <row r="10" spans="1:11" ht="15.75">
      <c r="A10" s="7" t="s">
        <v>7</v>
      </c>
      <c r="B10" s="8"/>
      <c r="C10" s="9"/>
      <c r="D10" s="9"/>
      <c r="E10" s="9"/>
      <c r="F10" s="9"/>
      <c r="G10" s="9"/>
      <c r="H10" s="9"/>
      <c r="I10" s="9"/>
      <c r="J10" s="9"/>
      <c r="K10" s="9"/>
    </row>
    <row r="11" spans="1:11" ht="15.75">
      <c r="A11" s="7" t="s">
        <v>8</v>
      </c>
      <c r="B11" s="8"/>
      <c r="C11" s="9"/>
      <c r="D11" s="9"/>
      <c r="E11" s="9"/>
      <c r="F11" s="9"/>
      <c r="G11" s="9"/>
      <c r="H11" s="9"/>
      <c r="I11" s="9"/>
      <c r="J11" s="9"/>
      <c r="K11" s="9"/>
    </row>
    <row r="12" spans="1:11" ht="15.75">
      <c r="A12" s="7" t="s">
        <v>9</v>
      </c>
      <c r="B12" s="8"/>
      <c r="C12" s="9"/>
      <c r="D12" s="9"/>
      <c r="E12" s="9"/>
      <c r="F12" s="9"/>
      <c r="G12" s="9"/>
      <c r="H12" s="9"/>
      <c r="I12" s="9"/>
      <c r="J12" s="9"/>
      <c r="K12" s="9"/>
    </row>
    <row r="13" spans="1:11" ht="15.75">
      <c r="A13" s="7" t="s">
        <v>10</v>
      </c>
      <c r="B13" s="8"/>
      <c r="C13" s="9"/>
      <c r="D13" s="9"/>
      <c r="E13" s="9"/>
      <c r="F13" s="9"/>
      <c r="G13" s="9"/>
      <c r="H13" s="9"/>
      <c r="I13" s="9"/>
      <c r="J13" s="9"/>
      <c r="K13" s="9"/>
    </row>
    <row r="14" spans="1:11" ht="15.75">
      <c r="A14" s="7" t="s">
        <v>11</v>
      </c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ht="15.75">
      <c r="A15" s="7" t="s">
        <v>12</v>
      </c>
      <c r="B15" s="8"/>
      <c r="C15" s="9"/>
      <c r="D15" s="9"/>
      <c r="E15" s="9"/>
      <c r="F15" s="9"/>
      <c r="G15" s="9"/>
      <c r="H15" s="9"/>
      <c r="I15" s="9"/>
      <c r="J15" s="9"/>
      <c r="K15" s="9"/>
    </row>
    <row r="16" spans="1:11" ht="94.5">
      <c r="A16" s="7" t="s">
        <v>13</v>
      </c>
      <c r="B16" s="10"/>
      <c r="C16" s="9"/>
      <c r="D16" s="9"/>
      <c r="E16" s="9"/>
      <c r="F16" s="9"/>
      <c r="G16" s="9"/>
      <c r="H16" s="9"/>
      <c r="I16" s="9"/>
      <c r="J16" s="9"/>
      <c r="K16" s="9"/>
    </row>
    <row r="17" spans="1:11" ht="20.25">
      <c r="A17" s="11"/>
      <c r="B17" s="12"/>
      <c r="C17" s="9"/>
      <c r="D17" s="9"/>
      <c r="E17" s="9"/>
      <c r="F17" s="9"/>
      <c r="G17" s="9"/>
      <c r="H17" s="9"/>
      <c r="I17" s="9"/>
      <c r="J17" s="9"/>
      <c r="K17" s="9"/>
    </row>
    <row r="18" spans="1:12" ht="15.75" customHeight="1">
      <c r="A18" s="51" t="s">
        <v>14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</row>
    <row r="19" spans="1:11" ht="20.25">
      <c r="A19" s="11"/>
      <c r="B19" s="12"/>
      <c r="C19" s="9"/>
      <c r="D19" s="9"/>
      <c r="E19" s="9"/>
      <c r="F19" s="9"/>
      <c r="G19" s="9"/>
      <c r="H19" s="9"/>
      <c r="I19" s="9"/>
      <c r="J19" s="9"/>
      <c r="K19" s="9"/>
    </row>
    <row r="20" spans="1:12" ht="57">
      <c r="A20" s="13" t="s">
        <v>15</v>
      </c>
      <c r="B20" s="13" t="s">
        <v>16</v>
      </c>
      <c r="C20" s="14" t="s">
        <v>17</v>
      </c>
      <c r="D20" s="13" t="s">
        <v>18</v>
      </c>
      <c r="E20" s="14" t="s">
        <v>19</v>
      </c>
      <c r="F20" s="14" t="s">
        <v>20</v>
      </c>
      <c r="G20" s="14" t="s">
        <v>21</v>
      </c>
      <c r="H20" s="14" t="s">
        <v>22</v>
      </c>
      <c r="I20" s="14" t="s">
        <v>23</v>
      </c>
      <c r="J20" s="14" t="s">
        <v>24</v>
      </c>
      <c r="K20" s="14" t="s">
        <v>25</v>
      </c>
      <c r="L20" s="14" t="s">
        <v>26</v>
      </c>
    </row>
    <row r="21" spans="1:12" ht="15.75">
      <c r="A21" s="43">
        <v>1</v>
      </c>
      <c r="B21" s="43">
        <v>2</v>
      </c>
      <c r="C21" s="44">
        <v>3</v>
      </c>
      <c r="D21" s="43">
        <v>4</v>
      </c>
      <c r="E21" s="44">
        <v>5</v>
      </c>
      <c r="F21" s="44">
        <v>6</v>
      </c>
      <c r="G21" s="44">
        <v>7</v>
      </c>
      <c r="H21" s="44">
        <v>8</v>
      </c>
      <c r="I21" s="44" t="s">
        <v>27</v>
      </c>
      <c r="J21" s="44" t="s">
        <v>28</v>
      </c>
      <c r="K21" s="45" t="s">
        <v>29</v>
      </c>
      <c r="L21" s="44">
        <v>12</v>
      </c>
    </row>
    <row r="22" spans="1:12" ht="15.75">
      <c r="A22" s="15" t="s">
        <v>30</v>
      </c>
      <c r="B22" s="16" t="s">
        <v>31</v>
      </c>
      <c r="C22" s="17"/>
      <c r="D22" s="18" t="s">
        <v>32</v>
      </c>
      <c r="E22" s="19">
        <v>80000</v>
      </c>
      <c r="F22" s="19"/>
      <c r="G22" s="20"/>
      <c r="H22" s="21"/>
      <c r="I22" s="22">
        <f>G22+(G22*H22)</f>
        <v>0</v>
      </c>
      <c r="J22" s="23">
        <f>ROUND(F22*G22,2)</f>
        <v>0</v>
      </c>
      <c r="K22" s="24">
        <f>J22+(J22*H22)</f>
        <v>0</v>
      </c>
      <c r="L22" s="25"/>
    </row>
    <row r="23" spans="1:12" ht="15.75">
      <c r="A23" s="26">
        <v>2</v>
      </c>
      <c r="B23" s="16" t="s">
        <v>33</v>
      </c>
      <c r="C23" s="17"/>
      <c r="D23" s="27" t="s">
        <v>32</v>
      </c>
      <c r="E23" s="28">
        <v>28000</v>
      </c>
      <c r="F23" s="28"/>
      <c r="G23" s="29"/>
      <c r="H23" s="30"/>
      <c r="I23" s="22">
        <f>G23+(G23*H23)</f>
        <v>0</v>
      </c>
      <c r="J23" s="23">
        <f>ROUND(F23*G23,2)</f>
        <v>0</v>
      </c>
      <c r="K23" s="24">
        <f>J23+(J23*H23)</f>
        <v>0</v>
      </c>
      <c r="L23" s="31"/>
    </row>
    <row r="24" spans="1:12" ht="15.75">
      <c r="A24" s="32">
        <v>6</v>
      </c>
      <c r="B24" s="16" t="s">
        <v>34</v>
      </c>
      <c r="C24" s="33"/>
      <c r="D24" s="34" t="s">
        <v>32</v>
      </c>
      <c r="E24" s="35">
        <v>108000</v>
      </c>
      <c r="F24" s="35"/>
      <c r="G24" s="36"/>
      <c r="H24" s="37"/>
      <c r="I24" s="22">
        <f>G24+(G24*H24)</f>
        <v>0</v>
      </c>
      <c r="J24" s="23">
        <f>ROUND(F24*G24,2)</f>
        <v>0</v>
      </c>
      <c r="K24" s="24">
        <f>J24+(J24*H24)</f>
        <v>0</v>
      </c>
      <c r="L24" s="31"/>
    </row>
    <row r="25" spans="1:12" ht="15.75">
      <c r="A25" s="52" t="s">
        <v>35</v>
      </c>
      <c r="B25" s="52"/>
      <c r="C25" s="52"/>
      <c r="D25" s="52"/>
      <c r="E25" s="52"/>
      <c r="F25" s="52"/>
      <c r="G25" s="52"/>
      <c r="H25" s="52"/>
      <c r="I25" s="52"/>
      <c r="J25" s="38">
        <f>SUM(J22:J24)</f>
        <v>0</v>
      </c>
      <c r="K25" s="39">
        <f>SUM(K22:K24)</f>
        <v>0</v>
      </c>
      <c r="L25" s="40"/>
    </row>
    <row r="26" spans="2:11" ht="15.75" customHeight="1">
      <c r="B26" s="53"/>
      <c r="C26" s="53"/>
      <c r="D26" s="53"/>
      <c r="E26" s="53"/>
      <c r="F26" s="53"/>
      <c r="G26" s="53"/>
      <c r="H26" s="53"/>
      <c r="I26" s="53"/>
      <c r="J26" s="53"/>
      <c r="K26" s="53"/>
    </row>
    <row r="28" spans="2:12" ht="15.75">
      <c r="B28" s="41" t="s">
        <v>36</v>
      </c>
      <c r="C28" s="41"/>
      <c r="D28" s="41"/>
      <c r="E28" s="41"/>
      <c r="F28" s="41"/>
      <c r="G28" s="41"/>
      <c r="H28" s="41"/>
      <c r="I28" s="41"/>
      <c r="J28" s="46" t="s">
        <v>37</v>
      </c>
      <c r="K28" s="46"/>
      <c r="L28" s="46"/>
    </row>
    <row r="29" spans="2:12" ht="15.75">
      <c r="B29" s="42" t="s">
        <v>38</v>
      </c>
      <c r="C29" s="41"/>
      <c r="D29" s="41"/>
      <c r="E29" s="41"/>
      <c r="F29" s="41"/>
      <c r="G29" s="41"/>
      <c r="H29" s="41"/>
      <c r="I29" s="41"/>
      <c r="J29" s="47" t="s">
        <v>39</v>
      </c>
      <c r="K29" s="47"/>
      <c r="L29" s="47"/>
    </row>
  </sheetData>
  <sheetProtection selectLockedCells="1" selectUnlockedCells="1"/>
  <mergeCells count="8">
    <mergeCell ref="J28:L28"/>
    <mergeCell ref="J29:L29"/>
    <mergeCell ref="J1:L1"/>
    <mergeCell ref="A3:K3"/>
    <mergeCell ref="A4:B4"/>
    <mergeCell ref="A18:L18"/>
    <mergeCell ref="A25:I25"/>
    <mergeCell ref="B26:K26"/>
  </mergeCells>
  <printOptions/>
  <pageMargins left="0" right="0" top="0.39375" bottom="0.39375" header="0" footer="0"/>
  <pageSetup fitToHeight="1" fitToWidth="1" horizontalDpi="300" verticalDpi="3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</cp:lastModifiedBy>
  <dcterms:modified xsi:type="dcterms:W3CDTF">2023-07-21T05:57:00Z</dcterms:modified>
  <cp:category/>
  <cp:version/>
  <cp:contentType/>
  <cp:contentStatus/>
</cp:coreProperties>
</file>