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" sheetId="1" state="visible" r:id="rId2"/>
  </sheets>
  <definedNames>
    <definedName function="false" hidden="false" localSheetId="0" name="_xlnm.Print_Area" vbProcedure="false">Arkusz!$A$1:$T$34</definedName>
    <definedName function="false" hidden="false" localSheetId="0" name="_xlnm.Print_Titles" vbProcedure="false">Arkusz!$5:$6</definedName>
    <definedName function="false" hidden="true" localSheetId="0" name="_xlnm._FilterDatabase" vbProcedure="false">Arkusz!$A$5:$T$35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<sst xmlns="http://schemas.openxmlformats.org/spreadsheetml/2006/main" count="142" uniqueCount="100">
  <si>
    <r>
      <rPr>
        <sz val="12"/>
        <rFont val="Times New Roman"/>
        <family val="1"/>
        <charset val="238"/>
      </rPr>
      <t xml:space="preserve"> 
                   </t>
    </r>
    <r>
      <rPr>
        <sz val="14"/>
        <rFont val="Times New Roman"/>
        <family val="1"/>
        <charset val="238"/>
      </rPr>
      <t xml:space="preserve">WOJSKOWE CENTRUM
  KRWIODAWSTWA i KRWIOLECZNICTWA
Samodzielny Publiczny Zakład Opieki Zdrowotnej
         00-671 Warszawa 1,  ul. Koszykowa 78
</t>
    </r>
    <r>
      <rPr>
        <sz val="12"/>
        <rFont val="Times New Roman"/>
        <family val="1"/>
        <charset val="238"/>
      </rPr>
      <t xml:space="preserve">
</t>
    </r>
  </si>
  <si>
    <t xml:space="preserve">Arkusz asortymentowo-cenowy</t>
  </si>
  <si>
    <t xml:space="preserve">Załącznik Nr 1</t>
  </si>
  <si>
    <t xml:space="preserve">L.p.</t>
  </si>
  <si>
    <t xml:space="preserve">KOD magazynowy</t>
  </si>
  <si>
    <t xml:space="preserve">Przedmiot zamówienia</t>
  </si>
  <si>
    <t xml:space="preserve">wielkość opakowania</t>
  </si>
  <si>
    <t xml:space="preserve">                                            Wielkość opakowania</t>
  </si>
  <si>
    <t xml:space="preserve">Jednostka miary</t>
  </si>
  <si>
    <t xml:space="preserve">Centrum</t>
  </si>
  <si>
    <t xml:space="preserve">Zespół Medyczny</t>
  </si>
  <si>
    <t xml:space="preserve">TS Kraków</t>
  </si>
  <si>
    <t xml:space="preserve">TS Wrocław</t>
  </si>
  <si>
    <t xml:space="preserve">TS Bydgoszcz</t>
  </si>
  <si>
    <t xml:space="preserve">TS Ełk</t>
  </si>
  <si>
    <t xml:space="preserve">TS Lublin</t>
  </si>
  <si>
    <t xml:space="preserve">TS Szczecin</t>
  </si>
  <si>
    <t xml:space="preserve">TS Gdańsk</t>
  </si>
  <si>
    <t xml:space="preserve">Ilość</t>
  </si>
  <si>
    <t xml:space="preserve">Cena jednostkowa netto</t>
  </si>
  <si>
    <t xml:space="preserve">Szacunkowa wartość netto</t>
  </si>
  <si>
    <t xml:space="preserve">Stawka VAT</t>
  </si>
  <si>
    <t xml:space="preserve">Wartość brutto</t>
  </si>
  <si>
    <t xml:space="preserve">1.</t>
  </si>
  <si>
    <t xml:space="preserve">Płyn do mycia szyb z rozpylaczem - Clin</t>
  </si>
  <si>
    <t xml:space="preserve">0,5 litra</t>
  </si>
  <si>
    <t xml:space="preserve">500 ml.</t>
  </si>
  <si>
    <t xml:space="preserve">sztuka</t>
  </si>
  <si>
    <t xml:space="preserve">2.</t>
  </si>
  <si>
    <t xml:space="preserve">Płyn do mycia wszystkich powierzchni - uniwersalny - Ajax (różne zapachy)</t>
  </si>
  <si>
    <t xml:space="preserve">litr</t>
  </si>
  <si>
    <t xml:space="preserve">1 l.</t>
  </si>
  <si>
    <t xml:space="preserve">3.</t>
  </si>
  <si>
    <t xml:space="preserve">Płyn do ręcznego mycia naczyń - Ludwik  (różne zapachy)</t>
  </si>
  <si>
    <t xml:space="preserve">5 L</t>
  </si>
  <si>
    <t xml:space="preserve">5 l.</t>
  </si>
  <si>
    <t xml:space="preserve">4.</t>
  </si>
  <si>
    <t xml:space="preserve">Preparat na bazie chloru i wodorotlenku sodu w postaci żelu do czyszczenia i wybielania: glazury, terakoty, fug, muszli klozetowych, pisuarów, umywalek i brodzików - Domestos ( różne zapachy )</t>
  </si>
  <si>
    <t xml:space="preserve">0,75 L</t>
  </si>
  <si>
    <t xml:space="preserve">750 ml.</t>
  </si>
  <si>
    <t xml:space="preserve">5.</t>
  </si>
  <si>
    <t xml:space="preserve">Kostka WC - koszyk. - Domestos</t>
  </si>
  <si>
    <t xml:space="preserve">6.</t>
  </si>
  <si>
    <t xml:space="preserve">Mydło w płynie – łagodny preparat do mycia rąk , zawierający substancje nawilżające, nie powodujący reakcji alergicznych w kontakcie ze skórą -  Biały Jeleń.</t>
  </si>
  <si>
    <t xml:space="preserve">300ml</t>
  </si>
  <si>
    <t xml:space="preserve">7.</t>
  </si>
  <si>
    <t xml:space="preserve">Odświeżacz zapachowy w sprayu - Glade ( różne zapachy )</t>
  </si>
  <si>
    <t xml:space="preserve">500g</t>
  </si>
  <si>
    <t xml:space="preserve">300 ml.</t>
  </si>
  <si>
    <t xml:space="preserve">8.</t>
  </si>
  <si>
    <t xml:space="preserve">Środek do udrażniania rur kanalizacyjnych - żel Kret.</t>
  </si>
  <si>
    <t xml:space="preserve">1 l./ 1 kg</t>
  </si>
  <si>
    <t xml:space="preserve">9.</t>
  </si>
  <si>
    <t xml:space="preserve">Płyn ze spryskiwaczem do mycia powierzchni biurowych (powirzchnie laminowane, biurka, sprzęt biurowy -  Pronto Multi Surface</t>
  </si>
  <si>
    <t xml:space="preserve">5 l</t>
  </si>
  <si>
    <t xml:space="preserve">10.</t>
  </si>
  <si>
    <t xml:space="preserve">Preparat czyszcząco – wybielający w postaci mleczka, usuwający oporny brud z możliwością zastosowania do powierzchni emaliowanych, ceramicznych i chromowanych nie zarysowujący powierzchni. - mleczko CIF (różne zapachy)</t>
  </si>
  <si>
    <t xml:space="preserve">11.</t>
  </si>
  <si>
    <t xml:space="preserve">Proszek do szorowania sanitariatów - Ajax (różne zapachy)</t>
  </si>
  <si>
    <t xml:space="preserve">250 ml</t>
  </si>
  <si>
    <t xml:space="preserve">450 g</t>
  </si>
  <si>
    <t xml:space="preserve">12.</t>
  </si>
  <si>
    <t xml:space="preserve">Pianka do mycia kabin - Ludwik </t>
  </si>
  <si>
    <t xml:space="preserve">13.</t>
  </si>
  <si>
    <t xml:space="preserve">Płyn Kamień i rdza do toalet- Cilit  </t>
  </si>
  <si>
    <t xml:space="preserve">450 ml.</t>
  </si>
  <si>
    <t xml:space="preserve">14.</t>
  </si>
  <si>
    <t xml:space="preserve">Emulsja samopołyskowa do nabłyszczania i konserwacji podłóg z tworzywa sztucznego, PCV, Linoleum - Sidolux </t>
  </si>
  <si>
    <t xml:space="preserve">15.</t>
  </si>
  <si>
    <t xml:space="preserve">Peparat do gruntownego czyszczenia i usuwania powłok ochronnych z PCV, linoleum. Cleanlux - zmywacz do Sidolux</t>
  </si>
  <si>
    <t xml:space="preserve">16.</t>
  </si>
  <si>
    <t xml:space="preserve">Koncentrat do codziennego mycia i pielęgnacji podłóg z PCV, linoleum, lastrico, gresu, terakoty, marmuru i in - MEDICLEAN114 FLOOR </t>
  </si>
  <si>
    <t xml:space="preserve">5 litrów</t>
  </si>
  <si>
    <t xml:space="preserve">opakowanie</t>
  </si>
  <si>
    <t xml:space="preserve">17.</t>
  </si>
  <si>
    <t xml:space="preserve">Płyn do maszyny czyszczącej pH 11-13 - Terrano</t>
  </si>
  <si>
    <t xml:space="preserve">10 litrów</t>
  </si>
  <si>
    <t xml:space="preserve">Kostki do zmywarki - Ludwik</t>
  </si>
  <si>
    <t xml:space="preserve">100 sztuk</t>
  </si>
  <si>
    <t xml:space="preserve">19.</t>
  </si>
  <si>
    <t xml:space="preserve">Sól do zmywarki - Ludwik</t>
  </si>
  <si>
    <t xml:space="preserve">1,5 kg</t>
  </si>
  <si>
    <t xml:space="preserve">20.</t>
  </si>
  <si>
    <t xml:space="preserve">Nabłyszczacz do zmywarki - Ludwik</t>
  </si>
  <si>
    <t xml:space="preserve">21.</t>
  </si>
  <si>
    <t xml:space="preserve">Tabletki do czyszczenia zmywarek – FINISH</t>
  </si>
  <si>
    <t xml:space="preserve">3 szt.</t>
  </si>
  <si>
    <t xml:space="preserve">22.</t>
  </si>
  <si>
    <t xml:space="preserve">Ddplamiacz uniwersalny do wykładzin - Vanish Spray Oxi Action</t>
  </si>
  <si>
    <t xml:space="preserve">23.</t>
  </si>
  <si>
    <t xml:space="preserve">Szampon do ekstrakcji - preparat do prania wykładzin - Vanish</t>
  </si>
  <si>
    <t xml:space="preserve">5l</t>
  </si>
  <si>
    <t xml:space="preserve">24.</t>
  </si>
  <si>
    <t xml:space="preserve">Preparat do mechanicznego czyszczenia wykładzin - Kartcher RM 760 </t>
  </si>
  <si>
    <t xml:space="preserve">10 kg</t>
  </si>
  <si>
    <t xml:space="preserve">Środek do pielęgnacji stali nierdzewnej - Tenzi INW-10</t>
  </si>
  <si>
    <t xml:space="preserve">600 ml.</t>
  </si>
  <si>
    <t xml:space="preserve">RAZEM</t>
  </si>
  <si>
    <r>
      <rPr>
        <b val="true"/>
        <sz val="20"/>
        <rFont val="Times New Roman"/>
        <family val="1"/>
        <charset val="238"/>
      </rPr>
      <t xml:space="preserve">Warunek konieczny</t>
    </r>
    <r>
      <rPr>
        <sz val="20"/>
        <rFont val="Times New Roman"/>
        <family val="1"/>
        <charset val="238"/>
      </rPr>
      <t xml:space="preserve">- termin ważności produktów nie może być krótszy niż 12 m-cy od dnia dostawy.</t>
    </r>
  </si>
  <si>
    <r>
      <rPr>
        <sz val="10"/>
        <rFont val="Times New Roman"/>
        <family val="1"/>
        <charset val="238"/>
      </rPr>
      <t xml:space="preserve">……………………………………………………………………….     </t>
    </r>
    <r>
      <rPr>
        <sz val="18"/>
        <rFont val="Times New Roman"/>
        <family val="1"/>
        <charset val="238"/>
      </rPr>
      <t xml:space="preserve">Podpis Oferenta</t>
    </r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</si>
</sst>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"/>
    <numFmt numFmtId="166" formatCode="_-* #,##0\ _z_ł_-;\-* #,##0\ _z_ł_-;_-* &quot;- &quot;_z_ł_-;_-@_-"/>
    <numFmt numFmtId="167" formatCode="_-* #,##0.00\ _z_ł_-;\-* #,##0.00\ _z_ł_-;_-* \-??\ _z_ł_-;_-@_-"/>
    <numFmt numFmtId="168" formatCode="0%"/>
    <numFmt numFmtId="169" formatCode="#,##0.00&quot; zł&quot;"/>
  </numFmts>
  <fonts count="20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 val="true"/>
      <sz val="28"/>
      <name val="Times New Roman"/>
      <family val="1"/>
      <charset val="238"/>
    </font>
    <font>
      <sz val="18"/>
      <name val="Times New Roman"/>
      <family val="1"/>
      <charset val="238"/>
    </font>
    <font>
      <b val="true"/>
      <sz val="26"/>
      <name val="Times New Roman"/>
      <family val="1"/>
      <charset val="238"/>
    </font>
    <font>
      <b val="true"/>
      <sz val="16"/>
      <name val="Times New Roman"/>
      <family val="1"/>
      <charset val="238"/>
    </font>
    <font>
      <b val="true"/>
      <sz val="20"/>
      <name val="Arial"/>
      <family val="2"/>
      <charset val="238"/>
    </font>
    <font>
      <sz val="20"/>
      <name val="Arial"/>
      <family val="2"/>
      <charset val="238"/>
    </font>
    <font>
      <b val="true"/>
      <sz val="12"/>
      <name val="Times New Roman"/>
      <family val="1"/>
      <charset val="238"/>
    </font>
    <font>
      <sz val="13"/>
      <name val="Times New Roman"/>
      <family val="1"/>
      <charset val="238"/>
    </font>
    <font>
      <b val="true"/>
      <sz val="13"/>
      <name val="Times New Roman"/>
      <family val="1"/>
      <charset val="238"/>
    </font>
    <font>
      <sz val="22"/>
      <name val="Arial"/>
      <family val="2"/>
      <charset val="238"/>
    </font>
    <font>
      <b val="true"/>
      <sz val="20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6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9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0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5" fillId="0" borderId="0" xfId="0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1" fillId="2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1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4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2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4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2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4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3" fillId="5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5" fontId="12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0" borderId="5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7" fontId="12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6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2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9" fillId="0" borderId="0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dxfs count="4">
    <dxf>
      <fill>
        <patternFill patternType="solid">
          <fgColor rgb="FFC0C0C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BFBFB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U35"/>
  <sheetViews>
    <sheetView showFormulas="false" showGridLines="true" showRowColHeaders="true" showZeros="true" rightToLeft="false" tabSelected="true" showOutlineSymbols="true" defaultGridColor="true" view="pageBreakPreview" topLeftCell="A1" colorId="64" zoomScale="40" zoomScaleNormal="100" zoomScalePageLayoutView="40" workbookViewId="0">
      <pane xSplit="6" ySplit="5" topLeftCell="G27" activePane="bottomRight" state="frozen"/>
      <selection pane="topLeft" activeCell="A1" activeCellId="0" sqref="A1"/>
      <selection pane="topRight" activeCell="G1" activeCellId="0" sqref="G1"/>
      <selection pane="bottomLeft" activeCell="A27" activeCellId="0" sqref="A27"/>
      <selection pane="bottomRight" activeCell="C33" activeCellId="0" sqref="C33"/>
    </sheetView>
  </sheetViews>
  <sheetFormatPr defaultColWidth="9.1484375" defaultRowHeight="15.75" zeroHeight="false" outlineLevelRow="0" outlineLevelCol="0"/>
  <cols>
    <col collapsed="false" customWidth="true" hidden="false" outlineLevel="0" max="1" min="1" style="1" width="8.71"/>
    <col collapsed="false" customWidth="true" hidden="true" outlineLevel="0" max="2" min="2" style="2" width="9.29"/>
    <col collapsed="false" customWidth="true" hidden="false" outlineLevel="0" max="3" min="3" style="3" width="67"/>
    <col collapsed="false" customWidth="true" hidden="true" outlineLevel="0" max="4" min="4" style="1" width="30.57"/>
    <col collapsed="false" customWidth="true" hidden="false" outlineLevel="0" max="5" min="5" style="1" width="24.71"/>
    <col collapsed="false" customWidth="true" hidden="false" outlineLevel="0" max="6" min="6" style="3" width="24.29"/>
    <col collapsed="false" customWidth="true" hidden="false" outlineLevel="0" max="7" min="7" style="3" width="18"/>
    <col collapsed="false" customWidth="true" hidden="false" outlineLevel="0" max="8" min="8" style="4" width="19"/>
    <col collapsed="false" customWidth="true" hidden="false" outlineLevel="0" max="9" min="9" style="4" width="17.29"/>
    <col collapsed="false" customWidth="true" hidden="false" outlineLevel="0" max="10" min="10" style="4" width="17.57"/>
    <col collapsed="false" customWidth="true" hidden="false" outlineLevel="0" max="11" min="11" style="4" width="20.42"/>
    <col collapsed="false" customWidth="true" hidden="false" outlineLevel="0" max="12" min="12" style="4" width="16.29"/>
    <col collapsed="false" customWidth="true" hidden="false" outlineLevel="0" max="13" min="13" style="4" width="16.14"/>
    <col collapsed="false" customWidth="true" hidden="false" outlineLevel="0" max="14" min="14" style="4" width="17.42"/>
    <col collapsed="false" customWidth="true" hidden="false" outlineLevel="0" max="15" min="15" style="4" width="20.14"/>
    <col collapsed="false" customWidth="true" hidden="false" outlineLevel="0" max="16" min="16" style="1" width="19.71"/>
    <col collapsed="false" customWidth="true" hidden="false" outlineLevel="0" max="17" min="17" style="5" width="28.71"/>
    <col collapsed="false" customWidth="true" hidden="false" outlineLevel="0" max="18" min="18" style="1" width="28.86"/>
    <col collapsed="false" customWidth="true" hidden="false" outlineLevel="0" max="19" min="19" style="1" width="19"/>
    <col collapsed="false" customWidth="true" hidden="false" outlineLevel="0" max="20" min="20" style="6" width="28.42"/>
    <col collapsed="false" customWidth="true" hidden="false" outlineLevel="0" max="21" min="21" style="7" width="15.85"/>
    <col collapsed="false" customWidth="false" hidden="false" outlineLevel="0" max="16384" min="22" style="7" width="9.14"/>
  </cols>
  <sheetData>
    <row r="1" customFormat="false" ht="114" hidden="false" customHeight="true" outlineLevel="0" collapsed="false">
      <c r="C1" s="3" t="s">
        <v>0</v>
      </c>
      <c r="G1" s="8" t="s">
        <v>1</v>
      </c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9" t="s">
        <v>2</v>
      </c>
    </row>
    <row r="2" customFormat="false" ht="9.75" hidden="true" customHeight="true" outlineLevel="0" collapsed="false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="7" customFormat="true" ht="15.75" hidden="true" customHeight="false" outlineLevel="0" collapsed="false">
      <c r="B3" s="1"/>
      <c r="C3" s="2"/>
      <c r="D3" s="2"/>
      <c r="E3" s="2"/>
      <c r="F3" s="2"/>
      <c r="G3" s="2"/>
      <c r="H3" s="12"/>
      <c r="I3" s="12"/>
      <c r="J3" s="12"/>
      <c r="K3" s="12"/>
      <c r="L3" s="12"/>
      <c r="M3" s="12"/>
      <c r="N3" s="12"/>
      <c r="O3" s="12"/>
      <c r="P3" s="3"/>
      <c r="Q3" s="13"/>
      <c r="R3" s="5"/>
      <c r="S3" s="6"/>
      <c r="T3" s="14"/>
      <c r="U3" s="1"/>
    </row>
    <row r="4" s="7" customFormat="true" ht="15.75" hidden="false" customHeight="false" outlineLevel="0" collapsed="false">
      <c r="B4" s="1"/>
      <c r="C4" s="2"/>
      <c r="D4" s="2"/>
      <c r="E4" s="2"/>
      <c r="F4" s="2"/>
      <c r="G4" s="2"/>
      <c r="H4" s="12"/>
      <c r="I4" s="12"/>
      <c r="J4" s="12"/>
      <c r="K4" s="12"/>
      <c r="L4" s="12"/>
      <c r="M4" s="12"/>
      <c r="N4" s="12"/>
      <c r="O4" s="12"/>
      <c r="P4" s="3"/>
      <c r="Q4" s="13"/>
      <c r="R4" s="5"/>
      <c r="S4" s="6"/>
      <c r="T4" s="14"/>
      <c r="U4" s="1"/>
    </row>
    <row r="5" customFormat="false" ht="123" hidden="false" customHeight="true" outlineLevel="0" collapsed="false">
      <c r="A5" s="15" t="s">
        <v>3</v>
      </c>
      <c r="B5" s="16" t="s">
        <v>4</v>
      </c>
      <c r="C5" s="15" t="s">
        <v>5</v>
      </c>
      <c r="D5" s="15" t="s">
        <v>6</v>
      </c>
      <c r="E5" s="17" t="s">
        <v>7</v>
      </c>
      <c r="F5" s="15" t="s">
        <v>8</v>
      </c>
      <c r="G5" s="18" t="s">
        <v>9</v>
      </c>
      <c r="H5" s="19" t="s">
        <v>10</v>
      </c>
      <c r="I5" s="19" t="s">
        <v>11</v>
      </c>
      <c r="J5" s="19" t="s">
        <v>12</v>
      </c>
      <c r="K5" s="19" t="s">
        <v>13</v>
      </c>
      <c r="L5" s="19" t="s">
        <v>14</v>
      </c>
      <c r="M5" s="19" t="s">
        <v>15</v>
      </c>
      <c r="N5" s="19" t="s">
        <v>16</v>
      </c>
      <c r="O5" s="19" t="s">
        <v>17</v>
      </c>
      <c r="P5" s="20" t="s">
        <v>18</v>
      </c>
      <c r="Q5" s="21" t="s">
        <v>19</v>
      </c>
      <c r="R5" s="21" t="s">
        <v>20</v>
      </c>
      <c r="S5" s="22" t="s">
        <v>21</v>
      </c>
      <c r="T5" s="21" t="s">
        <v>22</v>
      </c>
    </row>
    <row r="6" customFormat="false" ht="51" hidden="true" customHeight="true" outlineLevel="0" collapsed="false">
      <c r="A6" s="15"/>
      <c r="B6" s="23"/>
      <c r="C6" s="15"/>
      <c r="D6" s="15"/>
      <c r="E6" s="24"/>
      <c r="F6" s="15"/>
      <c r="G6" s="24"/>
      <c r="H6" s="25" t="n">
        <v>1</v>
      </c>
      <c r="I6" s="25" t="n">
        <v>2</v>
      </c>
      <c r="J6" s="25" t="n">
        <v>3</v>
      </c>
      <c r="K6" s="25" t="n">
        <v>4</v>
      </c>
      <c r="L6" s="25" t="n">
        <v>5</v>
      </c>
      <c r="M6" s="25" t="n">
        <v>6</v>
      </c>
      <c r="N6" s="25" t="n">
        <v>7</v>
      </c>
      <c r="O6" s="25" t="n">
        <v>8</v>
      </c>
      <c r="P6" s="20"/>
      <c r="Q6" s="21"/>
      <c r="R6" s="21"/>
      <c r="S6" s="22"/>
      <c r="T6" s="21"/>
    </row>
    <row r="7" customFormat="false" ht="87.75" hidden="false" customHeight="true" outlineLevel="0" collapsed="false">
      <c r="A7" s="26" t="s">
        <v>23</v>
      </c>
      <c r="B7" s="27" t="n">
        <v>283</v>
      </c>
      <c r="C7" s="28" t="s">
        <v>24</v>
      </c>
      <c r="D7" s="26" t="s">
        <v>25</v>
      </c>
      <c r="E7" s="29" t="s">
        <v>26</v>
      </c>
      <c r="F7" s="29" t="s">
        <v>27</v>
      </c>
      <c r="G7" s="30" t="n">
        <v>10</v>
      </c>
      <c r="H7" s="30" t="n">
        <v>50</v>
      </c>
      <c r="I7" s="30" t="n">
        <v>50</v>
      </c>
      <c r="J7" s="30" t="n">
        <v>15</v>
      </c>
      <c r="K7" s="30" t="n">
        <v>30</v>
      </c>
      <c r="L7" s="30" t="n">
        <v>15</v>
      </c>
      <c r="M7" s="30" t="n">
        <v>50</v>
      </c>
      <c r="N7" s="30" t="n">
        <v>5</v>
      </c>
      <c r="O7" s="30" t="n">
        <v>25</v>
      </c>
      <c r="P7" s="31" t="n">
        <f aca="false">SUM(G7:O7)</f>
        <v>250</v>
      </c>
      <c r="Q7" s="32"/>
      <c r="R7" s="33"/>
      <c r="S7" s="34" t="n">
        <v>0.23</v>
      </c>
      <c r="T7" s="35"/>
    </row>
    <row r="8" customFormat="false" ht="90.75" hidden="false" customHeight="true" outlineLevel="0" collapsed="false">
      <c r="A8" s="26" t="s">
        <v>28</v>
      </c>
      <c r="B8" s="27" t="n">
        <v>285</v>
      </c>
      <c r="C8" s="28" t="s">
        <v>29</v>
      </c>
      <c r="D8" s="26" t="s">
        <v>30</v>
      </c>
      <c r="E8" s="29" t="s">
        <v>31</v>
      </c>
      <c r="F8" s="29" t="s">
        <v>27</v>
      </c>
      <c r="G8" s="30" t="n">
        <v>20</v>
      </c>
      <c r="H8" s="30" t="n">
        <v>120</v>
      </c>
      <c r="I8" s="36" t="n">
        <v>100</v>
      </c>
      <c r="J8" s="36" t="n">
        <v>60</v>
      </c>
      <c r="K8" s="30" t="n">
        <v>60</v>
      </c>
      <c r="L8" s="30" t="n">
        <v>24</v>
      </c>
      <c r="M8" s="36" t="n">
        <v>100</v>
      </c>
      <c r="N8" s="30" t="n">
        <v>25</v>
      </c>
      <c r="O8" s="36" t="n">
        <v>60</v>
      </c>
      <c r="P8" s="31" t="n">
        <f aca="false">SUM(G8:O8)</f>
        <v>569</v>
      </c>
      <c r="Q8" s="32"/>
      <c r="R8" s="33"/>
      <c r="S8" s="34" t="n">
        <v>0.23</v>
      </c>
      <c r="T8" s="35"/>
    </row>
    <row r="9" customFormat="false" ht="85.5" hidden="false" customHeight="true" outlineLevel="0" collapsed="false">
      <c r="A9" s="29" t="s">
        <v>32</v>
      </c>
      <c r="B9" s="37" t="n">
        <v>287</v>
      </c>
      <c r="C9" s="28" t="s">
        <v>33</v>
      </c>
      <c r="D9" s="29" t="s">
        <v>34</v>
      </c>
      <c r="E9" s="29" t="s">
        <v>35</v>
      </c>
      <c r="F9" s="29" t="s">
        <v>27</v>
      </c>
      <c r="G9" s="30" t="n">
        <v>8</v>
      </c>
      <c r="H9" s="30" t="n">
        <v>12</v>
      </c>
      <c r="I9" s="36" t="n">
        <v>5</v>
      </c>
      <c r="J9" s="36" t="n">
        <v>5</v>
      </c>
      <c r="K9" s="30" t="n">
        <v>12</v>
      </c>
      <c r="L9" s="30" t="n">
        <v>4</v>
      </c>
      <c r="M9" s="36" t="n">
        <v>5</v>
      </c>
      <c r="N9" s="30" t="n">
        <v>4</v>
      </c>
      <c r="O9" s="36" t="n">
        <v>2</v>
      </c>
      <c r="P9" s="31" t="n">
        <f aca="false">SUM(G9:O9)</f>
        <v>57</v>
      </c>
      <c r="Q9" s="32"/>
      <c r="R9" s="33"/>
      <c r="S9" s="34" t="n">
        <v>0.23</v>
      </c>
      <c r="T9" s="35"/>
    </row>
    <row r="10" customFormat="false" ht="159" hidden="false" customHeight="true" outlineLevel="0" collapsed="false">
      <c r="A10" s="29" t="s">
        <v>36</v>
      </c>
      <c r="B10" s="37" t="n">
        <v>289</v>
      </c>
      <c r="C10" s="28" t="s">
        <v>37</v>
      </c>
      <c r="D10" s="29" t="s">
        <v>38</v>
      </c>
      <c r="E10" s="29" t="s">
        <v>39</v>
      </c>
      <c r="F10" s="29" t="s">
        <v>27</v>
      </c>
      <c r="G10" s="30" t="n">
        <v>24</v>
      </c>
      <c r="H10" s="30" t="n">
        <v>100</v>
      </c>
      <c r="I10" s="36" t="n">
        <v>70</v>
      </c>
      <c r="J10" s="36" t="n">
        <v>60</v>
      </c>
      <c r="K10" s="30" t="n">
        <v>50</v>
      </c>
      <c r="L10" s="30" t="n">
        <v>96</v>
      </c>
      <c r="M10" s="36" t="n">
        <v>40</v>
      </c>
      <c r="N10" s="30" t="n">
        <v>25</v>
      </c>
      <c r="O10" s="36" t="n">
        <v>30</v>
      </c>
      <c r="P10" s="31" t="n">
        <f aca="false">SUM(G10:O10)</f>
        <v>495</v>
      </c>
      <c r="Q10" s="32"/>
      <c r="R10" s="33"/>
      <c r="S10" s="34" t="n">
        <v>0.08</v>
      </c>
      <c r="T10" s="35"/>
    </row>
    <row r="11" customFormat="false" ht="69" hidden="false" customHeight="true" outlineLevel="0" collapsed="false">
      <c r="A11" s="29" t="s">
        <v>40</v>
      </c>
      <c r="B11" s="37" t="n">
        <v>294</v>
      </c>
      <c r="C11" s="28" t="s">
        <v>41</v>
      </c>
      <c r="D11" s="29" t="s">
        <v>34</v>
      </c>
      <c r="E11" s="29" t="s">
        <v>27</v>
      </c>
      <c r="F11" s="29" t="s">
        <v>27</v>
      </c>
      <c r="G11" s="30" t="n">
        <v>30</v>
      </c>
      <c r="H11" s="30" t="n">
        <v>250</v>
      </c>
      <c r="I11" s="36" t="n">
        <v>100</v>
      </c>
      <c r="J11" s="36"/>
      <c r="K11" s="30" t="n">
        <v>24</v>
      </c>
      <c r="L11" s="30"/>
      <c r="M11" s="36" t="n">
        <v>80</v>
      </c>
      <c r="N11" s="30"/>
      <c r="O11" s="36" t="n">
        <v>60</v>
      </c>
      <c r="P11" s="31" t="n">
        <f aca="false">SUM(G11:O11)</f>
        <v>544</v>
      </c>
      <c r="Q11" s="32"/>
      <c r="R11" s="33"/>
      <c r="S11" s="34" t="n">
        <v>0.23</v>
      </c>
      <c r="T11" s="35"/>
    </row>
    <row r="12" customFormat="false" ht="139.5" hidden="false" customHeight="true" outlineLevel="0" collapsed="false">
      <c r="A12" s="29" t="s">
        <v>42</v>
      </c>
      <c r="B12" s="37" t="n">
        <v>295</v>
      </c>
      <c r="C12" s="28" t="s">
        <v>43</v>
      </c>
      <c r="D12" s="29" t="s">
        <v>44</v>
      </c>
      <c r="E12" s="29" t="s">
        <v>35</v>
      </c>
      <c r="F12" s="29" t="s">
        <v>27</v>
      </c>
      <c r="G12" s="30" t="n">
        <v>5</v>
      </c>
      <c r="H12" s="30" t="n">
        <v>50</v>
      </c>
      <c r="I12" s="36" t="n">
        <v>15</v>
      </c>
      <c r="J12" s="36" t="n">
        <v>6</v>
      </c>
      <c r="K12" s="30" t="n">
        <v>12</v>
      </c>
      <c r="L12" s="30" t="n">
        <v>5</v>
      </c>
      <c r="M12" s="36" t="n">
        <v>8</v>
      </c>
      <c r="N12" s="30" t="n">
        <v>10</v>
      </c>
      <c r="O12" s="36" t="n">
        <v>3</v>
      </c>
      <c r="P12" s="31" t="n">
        <f aca="false">SUM(G12:O12)</f>
        <v>114</v>
      </c>
      <c r="Q12" s="32"/>
      <c r="R12" s="33"/>
      <c r="S12" s="34" t="n">
        <v>0.23</v>
      </c>
      <c r="T12" s="35"/>
    </row>
    <row r="13" customFormat="false" ht="87" hidden="false" customHeight="true" outlineLevel="0" collapsed="false">
      <c r="A13" s="29" t="s">
        <v>45</v>
      </c>
      <c r="B13" s="37" t="n">
        <v>299</v>
      </c>
      <c r="C13" s="28" t="s">
        <v>46</v>
      </c>
      <c r="D13" s="29" t="s">
        <v>47</v>
      </c>
      <c r="E13" s="29" t="s">
        <v>48</v>
      </c>
      <c r="F13" s="29" t="s">
        <v>27</v>
      </c>
      <c r="G13" s="30" t="n">
        <v>40</v>
      </c>
      <c r="H13" s="30" t="n">
        <v>60</v>
      </c>
      <c r="I13" s="36" t="n">
        <v>50</v>
      </c>
      <c r="J13" s="36" t="n">
        <v>24</v>
      </c>
      <c r="K13" s="30" t="n">
        <v>30</v>
      </c>
      <c r="L13" s="30" t="n">
        <v>60</v>
      </c>
      <c r="M13" s="36" t="n">
        <v>40</v>
      </c>
      <c r="N13" s="30" t="n">
        <v>50</v>
      </c>
      <c r="O13" s="36" t="n">
        <v>24</v>
      </c>
      <c r="P13" s="31" t="n">
        <f aca="false">SUM(G13:O13)</f>
        <v>378</v>
      </c>
      <c r="Q13" s="32"/>
      <c r="R13" s="33"/>
      <c r="S13" s="34" t="n">
        <v>0.23</v>
      </c>
      <c r="T13" s="35"/>
    </row>
    <row r="14" customFormat="false" ht="81" hidden="false" customHeight="true" outlineLevel="0" collapsed="false">
      <c r="A14" s="29" t="s">
        <v>49</v>
      </c>
      <c r="B14" s="37" t="n">
        <v>302</v>
      </c>
      <c r="C14" s="28" t="s">
        <v>50</v>
      </c>
      <c r="D14" s="29" t="s">
        <v>38</v>
      </c>
      <c r="E14" s="29" t="s">
        <v>51</v>
      </c>
      <c r="F14" s="29" t="s">
        <v>27</v>
      </c>
      <c r="G14" s="30" t="n">
        <v>15</v>
      </c>
      <c r="H14" s="30" t="n">
        <v>10</v>
      </c>
      <c r="I14" s="36" t="n">
        <v>20</v>
      </c>
      <c r="J14" s="36" t="n">
        <v>4</v>
      </c>
      <c r="K14" s="30" t="n">
        <v>4</v>
      </c>
      <c r="L14" s="30" t="n">
        <v>4</v>
      </c>
      <c r="M14" s="36" t="n">
        <v>2</v>
      </c>
      <c r="N14" s="30"/>
      <c r="O14" s="36" t="n">
        <v>6</v>
      </c>
      <c r="P14" s="31" t="n">
        <f aca="false">SUM(G14:O14)</f>
        <v>65</v>
      </c>
      <c r="Q14" s="32"/>
      <c r="R14" s="33"/>
      <c r="S14" s="34" t="n">
        <v>0.23</v>
      </c>
      <c r="T14" s="35"/>
    </row>
    <row r="15" customFormat="false" ht="123" hidden="false" customHeight="true" outlineLevel="0" collapsed="false">
      <c r="A15" s="26" t="s">
        <v>52</v>
      </c>
      <c r="B15" s="27"/>
      <c r="C15" s="28" t="s">
        <v>53</v>
      </c>
      <c r="D15" s="26" t="s">
        <v>54</v>
      </c>
      <c r="E15" s="29" t="s">
        <v>26</v>
      </c>
      <c r="F15" s="29" t="s">
        <v>27</v>
      </c>
      <c r="G15" s="30" t="n">
        <v>40</v>
      </c>
      <c r="H15" s="30" t="n">
        <v>20</v>
      </c>
      <c r="I15" s="36" t="n">
        <v>50</v>
      </c>
      <c r="J15" s="36" t="n">
        <v>12</v>
      </c>
      <c r="K15" s="30" t="n">
        <v>20</v>
      </c>
      <c r="L15" s="30"/>
      <c r="M15" s="36" t="n">
        <v>20</v>
      </c>
      <c r="N15" s="30" t="n">
        <v>10</v>
      </c>
      <c r="O15" s="36" t="n">
        <v>20</v>
      </c>
      <c r="P15" s="31" t="n">
        <f aca="false">SUM(G15:O15)</f>
        <v>192</v>
      </c>
      <c r="Q15" s="32"/>
      <c r="R15" s="33"/>
      <c r="S15" s="34" t="n">
        <v>0.23</v>
      </c>
      <c r="T15" s="35"/>
    </row>
    <row r="16" customFormat="false" ht="201.75" hidden="false" customHeight="true" outlineLevel="0" collapsed="false">
      <c r="A16" s="29" t="s">
        <v>55</v>
      </c>
      <c r="B16" s="37" t="n">
        <v>331</v>
      </c>
      <c r="C16" s="28" t="s">
        <v>56</v>
      </c>
      <c r="D16" s="29" t="s">
        <v>30</v>
      </c>
      <c r="E16" s="29" t="s">
        <v>39</v>
      </c>
      <c r="F16" s="29" t="s">
        <v>27</v>
      </c>
      <c r="G16" s="30" t="n">
        <v>10</v>
      </c>
      <c r="H16" s="30" t="n">
        <v>30</v>
      </c>
      <c r="I16" s="36" t="n">
        <v>50</v>
      </c>
      <c r="J16" s="36" t="n">
        <v>30</v>
      </c>
      <c r="K16" s="30" t="n">
        <v>50</v>
      </c>
      <c r="L16" s="30" t="n">
        <v>18</v>
      </c>
      <c r="M16" s="36" t="n">
        <v>36</v>
      </c>
      <c r="N16" s="30"/>
      <c r="O16" s="36" t="n">
        <v>40</v>
      </c>
      <c r="P16" s="31" t="n">
        <f aca="false">SUM(G16:O16)</f>
        <v>264</v>
      </c>
      <c r="Q16" s="32"/>
      <c r="R16" s="33"/>
      <c r="S16" s="34" t="n">
        <v>0.23</v>
      </c>
      <c r="T16" s="35"/>
    </row>
    <row r="17" customFormat="false" ht="74.25" hidden="false" customHeight="true" outlineLevel="0" collapsed="false">
      <c r="A17" s="29" t="s">
        <v>57</v>
      </c>
      <c r="B17" s="37"/>
      <c r="C17" s="28" t="s">
        <v>58</v>
      </c>
      <c r="D17" s="29" t="s">
        <v>59</v>
      </c>
      <c r="E17" s="29" t="s">
        <v>60</v>
      </c>
      <c r="F17" s="29" t="s">
        <v>27</v>
      </c>
      <c r="G17" s="30"/>
      <c r="H17" s="30"/>
      <c r="I17" s="36" t="n">
        <v>50</v>
      </c>
      <c r="J17" s="36" t="n">
        <v>10</v>
      </c>
      <c r="K17" s="30"/>
      <c r="L17" s="30"/>
      <c r="M17" s="36"/>
      <c r="N17" s="30"/>
      <c r="O17" s="36" t="n">
        <v>5</v>
      </c>
      <c r="P17" s="31" t="n">
        <f aca="false">SUM(G17:O17)</f>
        <v>65</v>
      </c>
      <c r="Q17" s="32"/>
      <c r="R17" s="33"/>
      <c r="S17" s="34" t="n">
        <v>0.23</v>
      </c>
      <c r="T17" s="35"/>
    </row>
    <row r="18" customFormat="false" ht="66" hidden="false" customHeight="true" outlineLevel="0" collapsed="false">
      <c r="A18" s="26" t="s">
        <v>61</v>
      </c>
      <c r="B18" s="27"/>
      <c r="C18" s="38" t="s">
        <v>62</v>
      </c>
      <c r="D18" s="26" t="s">
        <v>25</v>
      </c>
      <c r="E18" s="29" t="s">
        <v>39</v>
      </c>
      <c r="F18" s="29" t="s">
        <v>27</v>
      </c>
      <c r="G18" s="30"/>
      <c r="H18" s="30" t="n">
        <v>10</v>
      </c>
      <c r="I18" s="36" t="n">
        <v>30</v>
      </c>
      <c r="J18" s="36" t="n">
        <v>12</v>
      </c>
      <c r="K18" s="30" t="n">
        <v>20</v>
      </c>
      <c r="L18" s="30"/>
      <c r="M18" s="36"/>
      <c r="N18" s="30" t="n">
        <v>10</v>
      </c>
      <c r="O18" s="36" t="n">
        <v>20</v>
      </c>
      <c r="P18" s="31" t="n">
        <f aca="false">SUM(G18:O18)</f>
        <v>102</v>
      </c>
      <c r="Q18" s="32"/>
      <c r="R18" s="33"/>
      <c r="S18" s="34" t="n">
        <v>0.23</v>
      </c>
      <c r="T18" s="35"/>
    </row>
    <row r="19" customFormat="false" ht="63" hidden="false" customHeight="true" outlineLevel="0" collapsed="false">
      <c r="A19" s="39" t="s">
        <v>63</v>
      </c>
      <c r="B19" s="40"/>
      <c r="C19" s="41" t="s">
        <v>64</v>
      </c>
      <c r="D19" s="39"/>
      <c r="E19" s="29" t="s">
        <v>65</v>
      </c>
      <c r="F19" s="29" t="s">
        <v>27</v>
      </c>
      <c r="G19" s="30" t="n">
        <v>10</v>
      </c>
      <c r="H19" s="30" t="n">
        <v>60</v>
      </c>
      <c r="I19" s="36" t="n">
        <v>110</v>
      </c>
      <c r="J19" s="36" t="n">
        <v>12</v>
      </c>
      <c r="K19" s="30" t="n">
        <v>50</v>
      </c>
      <c r="L19" s="30" t="n">
        <v>50</v>
      </c>
      <c r="M19" s="36" t="n">
        <v>60</v>
      </c>
      <c r="N19" s="30" t="n">
        <v>35</v>
      </c>
      <c r="O19" s="36" t="n">
        <v>15</v>
      </c>
      <c r="P19" s="31" t="n">
        <f aca="false">SUM(G19:O19)</f>
        <v>402</v>
      </c>
      <c r="Q19" s="42"/>
      <c r="R19" s="33"/>
      <c r="S19" s="34" t="n">
        <v>0.23</v>
      </c>
      <c r="T19" s="35"/>
    </row>
    <row r="20" customFormat="false" ht="129" hidden="false" customHeight="true" outlineLevel="0" collapsed="false">
      <c r="A20" s="29" t="s">
        <v>66</v>
      </c>
      <c r="B20" s="37" t="n">
        <v>388</v>
      </c>
      <c r="C20" s="28" t="s">
        <v>67</v>
      </c>
      <c r="D20" s="29" t="s">
        <v>47</v>
      </c>
      <c r="E20" s="29" t="s">
        <v>39</v>
      </c>
      <c r="F20" s="29" t="s">
        <v>27</v>
      </c>
      <c r="G20" s="30"/>
      <c r="H20" s="30" t="n">
        <v>20</v>
      </c>
      <c r="I20" s="36"/>
      <c r="J20" s="36"/>
      <c r="K20" s="30" t="n">
        <v>100</v>
      </c>
      <c r="L20" s="30"/>
      <c r="M20" s="36" t="n">
        <v>15</v>
      </c>
      <c r="N20" s="30"/>
      <c r="O20" s="36" t="n">
        <v>7</v>
      </c>
      <c r="P20" s="31" t="n">
        <f aca="false">SUM(G20:O20)</f>
        <v>142</v>
      </c>
      <c r="Q20" s="32"/>
      <c r="R20" s="33"/>
      <c r="S20" s="34" t="n">
        <v>0.23</v>
      </c>
      <c r="T20" s="35"/>
    </row>
    <row r="21" customFormat="false" ht="106.5" hidden="false" customHeight="true" outlineLevel="0" collapsed="false">
      <c r="A21" s="29" t="s">
        <v>68</v>
      </c>
      <c r="B21" s="37" t="n">
        <v>789</v>
      </c>
      <c r="C21" s="43" t="s">
        <v>69</v>
      </c>
      <c r="D21" s="29" t="s">
        <v>30</v>
      </c>
      <c r="E21" s="29" t="s">
        <v>39</v>
      </c>
      <c r="F21" s="29" t="s">
        <v>27</v>
      </c>
      <c r="G21" s="30"/>
      <c r="H21" s="30"/>
      <c r="I21" s="36"/>
      <c r="J21" s="36"/>
      <c r="K21" s="30" t="n">
        <v>40</v>
      </c>
      <c r="L21" s="30"/>
      <c r="M21" s="36" t="n">
        <v>10</v>
      </c>
      <c r="N21" s="30" t="n">
        <v>20</v>
      </c>
      <c r="O21" s="36"/>
      <c r="P21" s="31" t="n">
        <f aca="false">SUM(G21:O21)</f>
        <v>70</v>
      </c>
      <c r="Q21" s="32"/>
      <c r="R21" s="33"/>
      <c r="S21" s="34" t="n">
        <v>0.23</v>
      </c>
      <c r="T21" s="35"/>
    </row>
    <row r="22" customFormat="false" ht="106.5" hidden="false" customHeight="true" outlineLevel="0" collapsed="false">
      <c r="A22" s="29" t="s">
        <v>70</v>
      </c>
      <c r="B22" s="37"/>
      <c r="C22" s="43" t="s">
        <v>71</v>
      </c>
      <c r="D22" s="29" t="s">
        <v>72</v>
      </c>
      <c r="E22" s="29" t="s">
        <v>72</v>
      </c>
      <c r="F22" s="29" t="s">
        <v>73</v>
      </c>
      <c r="G22" s="30" t="n">
        <v>6</v>
      </c>
      <c r="H22" s="30" t="n">
        <v>10</v>
      </c>
      <c r="I22" s="30" t="n">
        <v>10</v>
      </c>
      <c r="J22" s="36" t="n">
        <v>10</v>
      </c>
      <c r="K22" s="36" t="n">
        <v>10</v>
      </c>
      <c r="L22" s="30" t="n">
        <v>10</v>
      </c>
      <c r="M22" s="30" t="n">
        <v>10</v>
      </c>
      <c r="N22" s="36" t="n">
        <v>10</v>
      </c>
      <c r="O22" s="30" t="n">
        <v>2</v>
      </c>
      <c r="P22" s="31" t="n">
        <f aca="false">SUM(G22:O22)</f>
        <v>78</v>
      </c>
      <c r="Q22" s="32"/>
      <c r="R22" s="33"/>
      <c r="S22" s="34" t="n">
        <v>0.23</v>
      </c>
      <c r="T22" s="35"/>
    </row>
    <row r="23" customFormat="false" ht="93" hidden="false" customHeight="true" outlineLevel="0" collapsed="false">
      <c r="A23" s="26" t="s">
        <v>74</v>
      </c>
      <c r="B23" s="27"/>
      <c r="C23" s="43" t="s">
        <v>75</v>
      </c>
      <c r="D23" s="26" t="s">
        <v>30</v>
      </c>
      <c r="E23" s="29" t="s">
        <v>76</v>
      </c>
      <c r="F23" s="29" t="s">
        <v>73</v>
      </c>
      <c r="G23" s="30"/>
      <c r="H23" s="30"/>
      <c r="I23" s="36"/>
      <c r="J23" s="36"/>
      <c r="K23" s="30" t="n">
        <v>12</v>
      </c>
      <c r="L23" s="30"/>
      <c r="M23" s="36"/>
      <c r="N23" s="30"/>
      <c r="O23" s="36"/>
      <c r="P23" s="31" t="n">
        <f aca="false">SUM(G23:O23)</f>
        <v>12</v>
      </c>
      <c r="Q23" s="32"/>
      <c r="R23" s="33"/>
      <c r="S23" s="34" t="n">
        <v>0.23</v>
      </c>
      <c r="T23" s="35"/>
    </row>
    <row r="24" customFormat="false" ht="63" hidden="false" customHeight="true" outlineLevel="0" collapsed="false">
      <c r="A24" s="29" t="n">
        <v>18</v>
      </c>
      <c r="B24" s="37"/>
      <c r="C24" s="43" t="s">
        <v>77</v>
      </c>
      <c r="D24" s="29" t="s">
        <v>27</v>
      </c>
      <c r="E24" s="29" t="s">
        <v>78</v>
      </c>
      <c r="F24" s="29" t="s">
        <v>73</v>
      </c>
      <c r="G24" s="30" t="n">
        <v>3</v>
      </c>
      <c r="H24" s="30"/>
      <c r="I24" s="36"/>
      <c r="J24" s="36"/>
      <c r="K24" s="30"/>
      <c r="L24" s="30"/>
      <c r="M24" s="36"/>
      <c r="N24" s="30"/>
      <c r="O24" s="36"/>
      <c r="P24" s="31" t="n">
        <f aca="false">SUM(G24:O24)</f>
        <v>3</v>
      </c>
      <c r="Q24" s="32"/>
      <c r="R24" s="33"/>
      <c r="S24" s="34" t="n">
        <v>0.23</v>
      </c>
      <c r="T24" s="35"/>
    </row>
    <row r="25" customFormat="false" ht="60" hidden="false" customHeight="true" outlineLevel="0" collapsed="false">
      <c r="A25" s="29" t="s">
        <v>79</v>
      </c>
      <c r="B25" s="37"/>
      <c r="C25" s="43" t="s">
        <v>80</v>
      </c>
      <c r="D25" s="29"/>
      <c r="E25" s="29" t="s">
        <v>81</v>
      </c>
      <c r="F25" s="29" t="s">
        <v>73</v>
      </c>
      <c r="G25" s="30" t="n">
        <v>3</v>
      </c>
      <c r="H25" s="30"/>
      <c r="I25" s="36"/>
      <c r="J25" s="36"/>
      <c r="K25" s="30"/>
      <c r="L25" s="30"/>
      <c r="M25" s="36"/>
      <c r="N25" s="30"/>
      <c r="O25" s="36"/>
      <c r="P25" s="31" t="n">
        <f aca="false">SUM(G25:O25)</f>
        <v>3</v>
      </c>
      <c r="Q25" s="32"/>
      <c r="R25" s="33"/>
      <c r="S25" s="34" t="n">
        <v>0.23</v>
      </c>
      <c r="T25" s="35"/>
    </row>
    <row r="26" customFormat="false" ht="60" hidden="false" customHeight="true" outlineLevel="0" collapsed="false">
      <c r="A26" s="29" t="s">
        <v>82</v>
      </c>
      <c r="B26" s="37"/>
      <c r="C26" s="43" t="s">
        <v>83</v>
      </c>
      <c r="D26" s="29"/>
      <c r="E26" s="29" t="s">
        <v>39</v>
      </c>
      <c r="F26" s="29" t="s">
        <v>27</v>
      </c>
      <c r="G26" s="30" t="n">
        <v>5</v>
      </c>
      <c r="H26" s="30"/>
      <c r="I26" s="36"/>
      <c r="J26" s="36"/>
      <c r="K26" s="30"/>
      <c r="L26" s="30"/>
      <c r="M26" s="36"/>
      <c r="N26" s="30"/>
      <c r="O26" s="36"/>
      <c r="P26" s="31" t="n">
        <f aca="false">SUM(G26:O26)</f>
        <v>5</v>
      </c>
      <c r="Q26" s="32"/>
      <c r="R26" s="33"/>
      <c r="S26" s="34" t="n">
        <v>0.23</v>
      </c>
      <c r="T26" s="35"/>
    </row>
    <row r="27" customFormat="false" ht="60" hidden="false" customHeight="true" outlineLevel="0" collapsed="false">
      <c r="A27" s="29" t="s">
        <v>84</v>
      </c>
      <c r="B27" s="37"/>
      <c r="C27" s="43" t="s">
        <v>85</v>
      </c>
      <c r="D27" s="29"/>
      <c r="E27" s="29" t="s">
        <v>86</v>
      </c>
      <c r="F27" s="29" t="s">
        <v>73</v>
      </c>
      <c r="G27" s="30" t="n">
        <v>3</v>
      </c>
      <c r="H27" s="30"/>
      <c r="I27" s="36"/>
      <c r="J27" s="36"/>
      <c r="K27" s="30"/>
      <c r="L27" s="30"/>
      <c r="M27" s="36"/>
      <c r="N27" s="30"/>
      <c r="O27" s="36"/>
      <c r="P27" s="31" t="n">
        <f aca="false">SUM(G27:O27)</f>
        <v>3</v>
      </c>
      <c r="Q27" s="32"/>
      <c r="R27" s="33"/>
      <c r="S27" s="34" t="n">
        <v>0.23</v>
      </c>
      <c r="T27" s="35"/>
    </row>
    <row r="28" s="45" customFormat="true" ht="94.5" hidden="false" customHeight="true" outlineLevel="0" collapsed="false">
      <c r="A28" s="26" t="s">
        <v>87</v>
      </c>
      <c r="B28" s="27"/>
      <c r="C28" s="41" t="s">
        <v>88</v>
      </c>
      <c r="D28" s="26"/>
      <c r="E28" s="29" t="s">
        <v>26</v>
      </c>
      <c r="F28" s="29" t="s">
        <v>27</v>
      </c>
      <c r="G28" s="30" t="n">
        <v>5</v>
      </c>
      <c r="H28" s="30"/>
      <c r="I28" s="36" t="n">
        <v>10</v>
      </c>
      <c r="J28" s="36"/>
      <c r="K28" s="30"/>
      <c r="L28" s="30"/>
      <c r="M28" s="36"/>
      <c r="N28" s="30" t="n">
        <v>4</v>
      </c>
      <c r="O28" s="30"/>
      <c r="P28" s="31" t="n">
        <f aca="false">SUM(G28:O28)</f>
        <v>19</v>
      </c>
      <c r="Q28" s="42"/>
      <c r="R28" s="33"/>
      <c r="S28" s="34" t="n">
        <v>0.23</v>
      </c>
      <c r="T28" s="35"/>
      <c r="U28" s="44"/>
    </row>
    <row r="29" customFormat="false" ht="102" hidden="false" customHeight="true" outlineLevel="0" collapsed="false">
      <c r="A29" s="29" t="s">
        <v>89</v>
      </c>
      <c r="B29" s="37" t="n">
        <v>751</v>
      </c>
      <c r="C29" s="28" t="s">
        <v>90</v>
      </c>
      <c r="D29" s="29" t="s">
        <v>91</v>
      </c>
      <c r="E29" s="29" t="s">
        <v>26</v>
      </c>
      <c r="F29" s="29" t="s">
        <v>27</v>
      </c>
      <c r="G29" s="30" t="n">
        <v>5</v>
      </c>
      <c r="H29" s="30"/>
      <c r="I29" s="30" t="n">
        <v>10</v>
      </c>
      <c r="J29" s="36"/>
      <c r="K29" s="30"/>
      <c r="L29" s="30"/>
      <c r="M29" s="36"/>
      <c r="N29" s="30" t="n">
        <v>2</v>
      </c>
      <c r="O29" s="36"/>
      <c r="P29" s="31" t="n">
        <f aca="false">SUM(G29:O29)</f>
        <v>17</v>
      </c>
      <c r="Q29" s="32"/>
      <c r="R29" s="33"/>
      <c r="S29" s="34" t="n">
        <v>0.23</v>
      </c>
      <c r="T29" s="35"/>
    </row>
    <row r="30" customFormat="false" ht="93" hidden="false" customHeight="true" outlineLevel="0" collapsed="false">
      <c r="A30" s="39" t="s">
        <v>92</v>
      </c>
      <c r="B30" s="40"/>
      <c r="C30" s="46" t="s">
        <v>93</v>
      </c>
      <c r="D30" s="39"/>
      <c r="E30" s="47" t="s">
        <v>94</v>
      </c>
      <c r="F30" s="47" t="s">
        <v>73</v>
      </c>
      <c r="G30" s="48" t="n">
        <v>1</v>
      </c>
      <c r="H30" s="48"/>
      <c r="I30" s="49" t="n">
        <v>5</v>
      </c>
      <c r="J30" s="49"/>
      <c r="K30" s="48"/>
      <c r="L30" s="48"/>
      <c r="M30" s="49"/>
      <c r="N30" s="48"/>
      <c r="O30" s="49"/>
      <c r="P30" s="31" t="n">
        <f aca="false">SUM(G30:O30)</f>
        <v>6</v>
      </c>
      <c r="Q30" s="42"/>
      <c r="R30" s="33"/>
      <c r="S30" s="34" t="n">
        <v>0.23</v>
      </c>
      <c r="T30" s="35"/>
    </row>
    <row r="31" customFormat="false" ht="83.25" hidden="false" customHeight="true" outlineLevel="0" collapsed="false">
      <c r="A31" s="26" t="n">
        <v>25</v>
      </c>
      <c r="B31" s="27"/>
      <c r="C31" s="43" t="s">
        <v>95</v>
      </c>
      <c r="D31" s="26"/>
      <c r="E31" s="29" t="s">
        <v>96</v>
      </c>
      <c r="F31" s="29" t="s">
        <v>27</v>
      </c>
      <c r="G31" s="30"/>
      <c r="H31" s="30"/>
      <c r="I31" s="36" t="n">
        <v>20</v>
      </c>
      <c r="J31" s="36" t="n">
        <v>5</v>
      </c>
      <c r="K31" s="30"/>
      <c r="L31" s="30"/>
      <c r="M31" s="36"/>
      <c r="N31" s="30" t="n">
        <v>5</v>
      </c>
      <c r="O31" s="36"/>
      <c r="P31" s="31" t="n">
        <f aca="false">SUM(G31:O31)</f>
        <v>30</v>
      </c>
      <c r="Q31" s="32"/>
      <c r="R31" s="33"/>
      <c r="S31" s="34" t="n">
        <v>0.23</v>
      </c>
      <c r="T31" s="35"/>
    </row>
    <row r="32" customFormat="false" ht="79.5" hidden="false" customHeight="true" outlineLevel="0" collapsed="false">
      <c r="A32" s="50"/>
      <c r="B32" s="51"/>
      <c r="C32" s="52"/>
      <c r="D32" s="53"/>
      <c r="E32" s="53"/>
      <c r="F32" s="54"/>
      <c r="G32" s="54"/>
      <c r="H32" s="55"/>
      <c r="I32" s="13"/>
      <c r="J32" s="55"/>
      <c r="K32" s="55"/>
      <c r="L32" s="55"/>
      <c r="M32" s="55"/>
      <c r="N32" s="56"/>
      <c r="O32" s="55"/>
      <c r="P32" s="13"/>
      <c r="Q32" s="57" t="s">
        <v>97</v>
      </c>
      <c r="R32" s="58"/>
      <c r="S32" s="34" t="n">
        <v>0.23</v>
      </c>
      <c r="T32" s="35"/>
    </row>
    <row r="33" customFormat="false" ht="79.5" hidden="false" customHeight="true" outlineLevel="0" collapsed="false">
      <c r="A33" s="50"/>
      <c r="B33" s="51"/>
      <c r="C33" s="59" t="s">
        <v>98</v>
      </c>
      <c r="D33" s="59"/>
      <c r="E33" s="59"/>
      <c r="F33" s="54"/>
      <c r="G33" s="54"/>
      <c r="H33" s="55"/>
      <c r="I33" s="13"/>
      <c r="J33" s="55"/>
      <c r="K33" s="55"/>
      <c r="L33" s="55"/>
      <c r="M33" s="55"/>
      <c r="N33" s="56"/>
      <c r="O33" s="55"/>
      <c r="P33" s="13"/>
      <c r="Q33" s="60"/>
      <c r="R33" s="61"/>
      <c r="S33" s="62"/>
      <c r="T33" s="60"/>
    </row>
    <row r="34" customFormat="false" ht="156" hidden="false" customHeight="true" outlineLevel="0" collapsed="false">
      <c r="A34" s="54"/>
      <c r="B34" s="53"/>
      <c r="C34" s="52"/>
      <c r="D34" s="53"/>
      <c r="E34" s="53"/>
      <c r="F34" s="52"/>
      <c r="G34" s="52"/>
      <c r="H34" s="56"/>
      <c r="I34" s="13"/>
      <c r="J34" s="56"/>
      <c r="K34" s="56"/>
      <c r="L34" s="56"/>
      <c r="M34" s="56"/>
      <c r="N34" s="56"/>
      <c r="O34" s="56"/>
      <c r="P34" s="54"/>
      <c r="Q34" s="63" t="s">
        <v>99</v>
      </c>
      <c r="R34" s="63"/>
      <c r="S34" s="14"/>
    </row>
    <row r="35" customFormat="false" ht="15" hidden="false" customHeight="false" outlineLevel="0" collapsed="false">
      <c r="A35" s="54"/>
      <c r="B35" s="53"/>
      <c r="C35" s="52"/>
      <c r="D35" s="53"/>
      <c r="E35" s="53"/>
      <c r="F35" s="52"/>
      <c r="G35" s="52"/>
      <c r="H35" s="56"/>
      <c r="I35" s="13"/>
      <c r="J35" s="56"/>
      <c r="K35" s="56"/>
      <c r="L35" s="56"/>
      <c r="M35" s="56"/>
      <c r="N35" s="56"/>
      <c r="O35" s="56"/>
      <c r="P35" s="54"/>
      <c r="Q35" s="6"/>
      <c r="R35" s="64"/>
      <c r="S35" s="14"/>
    </row>
  </sheetData>
  <autoFilter ref="A5:T35"/>
  <mergeCells count="14">
    <mergeCell ref="G1:S1"/>
    <mergeCell ref="A2:T2"/>
    <mergeCell ref="A5:A6"/>
    <mergeCell ref="C5:C6"/>
    <mergeCell ref="D5:D6"/>
    <mergeCell ref="F5:F6"/>
    <mergeCell ref="P5:P6"/>
    <mergeCell ref="Q5:Q6"/>
    <mergeCell ref="R5:R6"/>
    <mergeCell ref="S5:S6"/>
    <mergeCell ref="T5:T6"/>
    <mergeCell ref="C33:E33"/>
    <mergeCell ref="J34:K34"/>
    <mergeCell ref="Q34:R34"/>
  </mergeCells>
  <printOptions headings="false" gridLines="false" gridLinesSet="true" horizontalCentered="true" verticalCentered="false"/>
  <pageMargins left="0.39375" right="0.39375" top="0.39375" bottom="0.39375" header="0.511811023622047" footer="0.275694444444444"/>
  <pageSetup paperSize="9" scale="2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&amp;CStrona &amp;P z &amp;N</oddFooter>
  </headerFooter>
  <rowBreaks count="2" manualBreakCount="2">
    <brk id="23" man="true" max="16383" min="0"/>
    <brk id="34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2012-01-04T12:45:44Z</dcterms:created>
  <dc:creator/>
  <dc:description/>
  <dc:language>pl-PL</dc:language>
  <cp:lastModifiedBy/>
  <cp:lastPrinted>2017-01-05T10:35:43Z</cp:lastPrinted>
  <dcterms:modified xsi:type="dcterms:W3CDTF">2023-06-19T14:56:14Z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