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<sst xmlns="http://schemas.openxmlformats.org/spreadsheetml/2006/main" count="33" uniqueCount="25">
  <si>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Nazwa Wykonawcy</t>
  </si>
  <si>
    <t>Nr zadania</t>
  </si>
  <si>
    <t xml:space="preserve">Kwota, jaką Zamawiający zamierza przeznaczyć na realizację poszczególnych zadań </t>
  </si>
  <si>
    <t>Nr oferty</t>
  </si>
  <si>
    <t>sporządziła: Agnieszka Ossowska</t>
  </si>
  <si>
    <t>kryterium: termin dostawy zamówienia częściowego</t>
  </si>
  <si>
    <t>2 dni</t>
  </si>
  <si>
    <t>1 dzień</t>
  </si>
  <si>
    <r>
      <rPr>
        <b/>
        <sz val="11"/>
        <rFont val="Arial Narrow"/>
        <family val="2"/>
      </rPr>
      <t xml:space="preserve">Zestawienie informacji z otwarcia ofert w postępowaniu o udzielenie zamówienia publicznego prowadzonym w trybie przetargu nieograniczonego na sukcesywne  dostawy rękawów foliowych, artykułów gospodarczo-przemysłowych, artykułów ogrodowych, środków czystości, niszczarek, krzeseł obrotowych, czajników elektrycznych dla Szpitali Pomorskich Sp. z o. o. , sprawa nr D25M/251/N/27-42rj/23    </t>
    </r>
    <r>
      <rPr>
        <b/>
        <sz val="9"/>
        <rFont val="Arial Narrow"/>
        <family val="2"/>
      </rPr>
      <t xml:space="preserve">                                                                                                                                 </t>
    </r>
  </si>
  <si>
    <t>max. 3 dni robocze</t>
  </si>
  <si>
    <t>Hejs-Gdynia Sp. z o. o. ul. Adm. J. Unruga 176, 81-153 Gdynia, NIP: 5861733592</t>
  </si>
  <si>
    <t>MERIDA Sp. z o. Al. Karkonoska 59, 53-015 Wrocław, NIP 8990024020</t>
  </si>
  <si>
    <t>Arkan Sp. z o. o., ul. Budowlanych 17H, 80-298 Gdańsk, NIP 957-113-52-93</t>
  </si>
  <si>
    <t>Przedsiębiorstwo Wielobranżowe C.E.G. Olga Perlińska, ul. Pryzmaty 15, 02-226 Warszawa, NIP 772 212 65 99</t>
  </si>
  <si>
    <t>Firma Handlowo Usługowa Arkan Wojciech Wasylewicz, ul. Sianowska 1, 80-298 Gdańsk, NIP 957-042-45-46</t>
  </si>
  <si>
    <t>Partner Pik Sp z o. o., ul. Fordońska 246, 85-766 Bydgoszcz, NIP 5542461941</t>
  </si>
  <si>
    <t>3 dni</t>
  </si>
  <si>
    <t>Oprema Tomasz Turek, 42-480 Poręba ul. Chopina 8a/7, NIP 6491900620</t>
  </si>
  <si>
    <t>Przedsiębiorstwo Handlowo – Usługowe PORTAL Sp. z o. o., 80-557 Gdańsk, ul. Narwicka 23, NIP 5830005779</t>
  </si>
  <si>
    <t>Farmpol Sp. z o. o., ul. Geodetów 11, 80-298 Gdańsk, NIP 586-19-87-631</t>
  </si>
  <si>
    <t>17 października 2023 r.</t>
  </si>
  <si>
    <t>SIMBHP Sp. z o. o., ul. Borchardta 35, 76-200 Słupsk, NIP 8392553783</t>
  </si>
  <si>
    <t>P.H. Kas J. Kasperski Sp. J. ul. Janka Wiśniewskiego 20 81-969 Gdynia, NIP 958 12 72 979</t>
  </si>
  <si>
    <t>data i podpis Przewodniczącego Komisji Przetargowej</t>
  </si>
  <si>
    <t xml:space="preserve">Zamawiający na podstawie art. 222 ustawy z dnia 11 września 2019 roku Prawo Zamówień Publicznych (t. j. Dz. U. z 2023 r. poz. 1605 z późn. zm.) przekazuje poniżej informacje, o których mowa w art. 222 ust. 5 ustawy Prawo Zamówień Publicznych.
Otwarcie ofert odbyło się w dniu 17 października 2023 r. o godzinie 10:30
Niniejszym Zamawiający przedstawia zestawienie informacji z ofert złożonych przez następujących Wykonawców: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</si>
</sst>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#.00"/>
    <numFmt numFmtId="169" formatCode="#,##0.00\ &quot;zł&quot;"/>
  </numFmts>
  <fonts count="48">
    <font>
      <sz val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4.5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2" fillId="31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3" borderId="0" applyNumberFormat="0" applyBorder="0" applyAlignment="0" applyProtection="0"/>
  </cellStyleXfs>
  <cellXfs count="74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/>
    </xf>
    <xf numFmtId="4" fontId="3" fillId="36" borderId="12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4" fontId="3" fillId="36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4" fillId="7" borderId="11" xfId="0" applyNumberFormat="1" applyFont="1" applyFill="1" applyBorder="1" applyAlignment="1">
      <alignment horizontal="center" vertical="center"/>
    </xf>
    <xf numFmtId="3" fontId="4" fillId="7" borderId="15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3" fillId="35" borderId="16" xfId="0" applyNumberFormat="1" applyFont="1" applyFill="1" applyBorder="1" applyAlignment="1">
      <alignment horizontal="center" vertical="center"/>
    </xf>
    <xf numFmtId="3" fontId="4" fillId="7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3" fontId="4" fillId="7" borderId="19" xfId="0" applyNumberFormat="1" applyFont="1" applyFill="1" applyBorder="1" applyAlignment="1">
      <alignment horizontal="center" vertical="center"/>
    </xf>
    <xf numFmtId="3" fontId="4" fillId="7" borderId="20" xfId="0" applyNumberFormat="1" applyFont="1" applyFill="1" applyBorder="1" applyAlignment="1">
      <alignment horizontal="center" vertical="center"/>
    </xf>
    <xf numFmtId="4" fontId="3" fillId="35" borderId="13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wrapText="1"/>
    </xf>
    <xf numFmtId="4" fontId="8" fillId="19" borderId="15" xfId="0" applyNumberFormat="1" applyFont="1" applyFill="1" applyBorder="1" applyAlignment="1">
      <alignment horizontal="center" vertical="center" wrapText="1"/>
    </xf>
    <xf numFmtId="0" fontId="8" fillId="19" borderId="15" xfId="0" applyNumberFormat="1" applyFont="1" applyFill="1" applyBorder="1" applyAlignment="1" quotePrefix="1">
      <alignment horizontal="center" vertical="center" wrapText="1"/>
    </xf>
    <xf numFmtId="0" fontId="8" fillId="19" borderId="21" xfId="0" applyNumberFormat="1" applyFont="1" applyFill="1" applyBorder="1" applyAlignment="1" quotePrefix="1">
      <alignment horizontal="center" vertical="center" wrapText="1"/>
    </xf>
    <xf numFmtId="0" fontId="8" fillId="19" borderId="22" xfId="0" applyNumberFormat="1" applyFont="1" applyFill="1" applyBorder="1" applyAlignment="1" quotePrefix="1">
      <alignment horizontal="center" vertical="center" wrapText="1"/>
    </xf>
    <xf numFmtId="3" fontId="7" fillId="7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23" xfId="0" applyNumberFormat="1" applyFont="1" applyFill="1" applyBorder="1" applyAlignment="1">
      <alignment horizontal="center" vertical="center"/>
    </xf>
    <xf numFmtId="4" fontId="3" fillId="35" borderId="24" xfId="0" applyNumberFormat="1" applyFont="1" applyFill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/>
    </xf>
    <xf numFmtId="3" fontId="4" fillId="7" borderId="25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 applyAlignment="1">
      <alignment horizontal="center" vertical="center" wrapText="1"/>
    </xf>
    <xf numFmtId="4" fontId="8" fillId="19" borderId="11" xfId="0" applyNumberFormat="1" applyFont="1" applyFill="1" applyBorder="1" applyAlignment="1">
      <alignment horizontal="center" vertical="center" wrapText="1"/>
    </xf>
    <xf numFmtId="4" fontId="3" fillId="37" borderId="20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>
      <alignment/>
    </xf>
    <xf numFmtId="4" fontId="3" fillId="35" borderId="27" xfId="0" applyNumberFormat="1" applyFont="1" applyFill="1" applyBorder="1" applyAlignment="1">
      <alignment horizontal="center" vertical="center"/>
    </xf>
    <xf numFmtId="4" fontId="4" fillId="7" borderId="14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vertical="center" wrapText="1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3" fontId="4" fillId="2" borderId="25" xfId="0" applyNumberFormat="1" applyFont="1" applyFill="1" applyBorder="1" applyAlignment="1">
      <alignment horizontal="left" vertical="center" wrapText="1"/>
    </xf>
    <xf numFmtId="3" fontId="4" fillId="2" borderId="35" xfId="0" applyNumberFormat="1" applyFont="1" applyFill="1" applyBorder="1" applyAlignment="1">
      <alignment horizontal="left" vertical="center" wrapText="1"/>
    </xf>
    <xf numFmtId="3" fontId="4" fillId="13" borderId="28" xfId="0" applyNumberFormat="1" applyFont="1" applyFill="1" applyBorder="1" applyAlignment="1">
      <alignment horizontal="center" vertical="center"/>
    </xf>
    <xf numFmtId="3" fontId="4" fillId="13" borderId="29" xfId="0" applyNumberFormat="1" applyFont="1" applyFill="1" applyBorder="1" applyAlignment="1">
      <alignment horizontal="center" vertical="center"/>
    </xf>
    <xf numFmtId="3" fontId="9" fillId="14" borderId="28" xfId="0" applyNumberFormat="1" applyFont="1" applyFill="1" applyBorder="1" applyAlignment="1">
      <alignment horizontal="center" vertical="center" wrapText="1"/>
    </xf>
    <xf numFmtId="3" fontId="9" fillId="14" borderId="29" xfId="0" applyNumberFormat="1" applyFont="1" applyFill="1" applyBorder="1" applyAlignment="1">
      <alignment horizontal="center" vertical="center" wrapText="1"/>
    </xf>
    <xf numFmtId="3" fontId="9" fillId="14" borderId="32" xfId="0" applyNumberFormat="1" applyFont="1" applyFill="1" applyBorder="1" applyAlignment="1">
      <alignment horizontal="center" vertical="center" wrapText="1"/>
    </xf>
    <xf numFmtId="3" fontId="9" fillId="14" borderId="33" xfId="0" applyNumberFormat="1" applyFont="1" applyFill="1" applyBorder="1" applyAlignment="1">
      <alignment horizontal="center" vertical="center" wrapText="1"/>
    </xf>
    <xf numFmtId="3" fontId="6" fillId="34" borderId="28" xfId="0" applyNumberFormat="1" applyFont="1" applyFill="1" applyBorder="1" applyAlignment="1">
      <alignment horizontal="left"/>
    </xf>
    <xf numFmtId="3" fontId="6" fillId="34" borderId="29" xfId="0" applyNumberFormat="1" applyFont="1" applyFill="1" applyBorder="1" applyAlignment="1">
      <alignment horizontal="left"/>
    </xf>
    <xf numFmtId="3" fontId="3" fillId="34" borderId="20" xfId="0" applyNumberFormat="1" applyFont="1" applyFill="1" applyBorder="1" applyAlignment="1">
      <alignment horizontal="center" vertical="center" textRotation="90" wrapText="1"/>
    </xf>
    <xf numFmtId="3" fontId="3" fillId="34" borderId="12" xfId="0" applyNumberFormat="1" applyFont="1" applyFill="1" applyBorder="1" applyAlignment="1">
      <alignment horizontal="center" vertical="center" textRotation="90" wrapText="1"/>
    </xf>
    <xf numFmtId="0" fontId="10" fillId="36" borderId="28" xfId="0" applyNumberFormat="1" applyFont="1" applyFill="1" applyBorder="1" applyAlignment="1" quotePrefix="1">
      <alignment horizontal="center" vertical="center" wrapText="1"/>
    </xf>
    <xf numFmtId="0" fontId="10" fillId="36" borderId="12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ableStyleLight1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workbookViewId="0" topLeftCell="A1">
      <selection activeCell="R3" sqref="R3"/>
    </sheetView>
  </sheetViews>
  <sheetFormatPr defaultColWidth="11.57421875" defaultRowHeight="12.75"/>
  <cols>
    <col min="1" max="1" width="5.140625" style="1" customWidth="1"/>
    <col min="2" max="2" width="15.140625" style="2" customWidth="1"/>
    <col min="3" max="3" width="16.140625" style="2" customWidth="1"/>
    <col min="4" max="4" width="14.8515625" style="2" customWidth="1"/>
    <col min="5" max="5" width="16.00390625" style="2" customWidth="1"/>
    <col min="6" max="6" width="14.7109375" style="2" customWidth="1"/>
    <col min="7" max="7" width="15.8515625" style="2" customWidth="1"/>
    <col min="8" max="8" width="15.7109375" style="2" customWidth="1"/>
    <col min="9" max="9" width="16.421875" style="2" customWidth="1"/>
    <col min="10" max="10" width="16.28125" style="2" customWidth="1"/>
    <col min="11" max="12" width="15.421875" style="2" customWidth="1"/>
    <col min="13" max="13" width="14.140625" style="2" customWidth="1"/>
    <col min="14" max="16384" width="11.57421875" style="3" customWidth="1"/>
  </cols>
  <sheetData>
    <row r="1" spans="1:31" ht="11.25" customHeight="1">
      <c r="A1" s="64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4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9.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4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73.5" customHeight="1">
      <c r="A3" s="60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70" t="s">
        <v>1</v>
      </c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44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4" customFormat="1" ht="69.75" customHeight="1">
      <c r="A5" s="71"/>
      <c r="B5" s="42" t="s">
        <v>10</v>
      </c>
      <c r="C5" s="30" t="s">
        <v>11</v>
      </c>
      <c r="D5" s="30" t="s">
        <v>12</v>
      </c>
      <c r="E5" s="30" t="s">
        <v>13</v>
      </c>
      <c r="F5" s="31" t="s">
        <v>14</v>
      </c>
      <c r="G5" s="32" t="s">
        <v>15</v>
      </c>
      <c r="H5" s="33" t="s">
        <v>17</v>
      </c>
      <c r="I5" s="32" t="s">
        <v>18</v>
      </c>
      <c r="J5" s="32" t="s">
        <v>19</v>
      </c>
      <c r="K5" s="32" t="s">
        <v>21</v>
      </c>
      <c r="L5" s="32" t="s">
        <v>22</v>
      </c>
      <c r="M5" s="72" t="s">
        <v>2</v>
      </c>
      <c r="N5" s="4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5" customFormat="1" ht="10.5" customHeight="1">
      <c r="A6" s="34" t="s">
        <v>3</v>
      </c>
      <c r="B6" s="18">
        <v>1</v>
      </c>
      <c r="C6" s="19">
        <v>2</v>
      </c>
      <c r="D6" s="19">
        <v>3</v>
      </c>
      <c r="E6" s="19">
        <v>4</v>
      </c>
      <c r="F6" s="19">
        <v>5</v>
      </c>
      <c r="G6" s="23">
        <v>6</v>
      </c>
      <c r="H6" s="27">
        <v>7</v>
      </c>
      <c r="I6" s="26">
        <v>8</v>
      </c>
      <c r="J6" s="39">
        <v>9</v>
      </c>
      <c r="K6" s="39">
        <v>10</v>
      </c>
      <c r="L6" s="40">
        <v>11</v>
      </c>
      <c r="M6" s="73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5" customHeight="1">
      <c r="A7" s="11">
        <v>1</v>
      </c>
      <c r="B7" s="12"/>
      <c r="C7" s="12"/>
      <c r="D7" s="12">
        <v>4783.47</v>
      </c>
      <c r="E7" s="12"/>
      <c r="F7" s="12"/>
      <c r="G7" s="22"/>
      <c r="H7" s="28"/>
      <c r="I7" s="37"/>
      <c r="J7" s="36"/>
      <c r="K7" s="36"/>
      <c r="L7" s="36"/>
      <c r="M7" s="13">
        <v>1657.43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5" customHeight="1">
      <c r="A8" s="14">
        <v>2</v>
      </c>
      <c r="B8" s="12"/>
      <c r="C8" s="12"/>
      <c r="D8" s="12"/>
      <c r="E8" s="12"/>
      <c r="F8" s="12"/>
      <c r="G8" s="12"/>
      <c r="H8" s="12"/>
      <c r="I8" s="37"/>
      <c r="J8" s="36"/>
      <c r="K8" s="36"/>
      <c r="L8" s="36"/>
      <c r="M8" s="15">
        <v>22324.5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5" customHeight="1">
      <c r="A9" s="14">
        <v>3</v>
      </c>
      <c r="B9" s="12"/>
      <c r="C9" s="12"/>
      <c r="D9" s="12">
        <v>14760</v>
      </c>
      <c r="E9" s="12"/>
      <c r="F9" s="12"/>
      <c r="G9" s="12"/>
      <c r="H9" s="12"/>
      <c r="I9" s="12"/>
      <c r="J9" s="38"/>
      <c r="K9" s="38"/>
      <c r="L9" s="38"/>
      <c r="M9" s="15">
        <v>195262.5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5" customHeight="1">
      <c r="A10" s="11">
        <v>4</v>
      </c>
      <c r="B10" s="12"/>
      <c r="C10" s="12"/>
      <c r="D10" s="12"/>
      <c r="E10" s="12"/>
      <c r="F10" s="12">
        <v>8019.23</v>
      </c>
      <c r="G10" s="12"/>
      <c r="H10" s="12"/>
      <c r="I10" s="12"/>
      <c r="J10" s="12"/>
      <c r="K10" s="12"/>
      <c r="L10" s="12"/>
      <c r="M10" s="15">
        <v>5387.4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5" customHeight="1">
      <c r="A11" s="14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5">
        <v>1543.5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5" customHeight="1">
      <c r="A12" s="14">
        <v>6</v>
      </c>
      <c r="B12" s="12"/>
      <c r="C12" s="12">
        <v>41598.6</v>
      </c>
      <c r="D12" s="12">
        <v>82410</v>
      </c>
      <c r="E12" s="12"/>
      <c r="F12" s="12"/>
      <c r="G12" s="12"/>
      <c r="H12" s="12"/>
      <c r="I12" s="12">
        <v>77659</v>
      </c>
      <c r="J12" s="12"/>
      <c r="K12" s="12"/>
      <c r="L12" s="12"/>
      <c r="M12" s="15">
        <v>43259.1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" customHeight="1">
      <c r="A13" s="11">
        <v>7</v>
      </c>
      <c r="B13" s="12"/>
      <c r="C13" s="12"/>
      <c r="D13" s="12"/>
      <c r="E13" s="12"/>
      <c r="F13" s="12"/>
      <c r="G13" s="12">
        <v>39925.8</v>
      </c>
      <c r="H13" s="12"/>
      <c r="I13" s="12"/>
      <c r="J13" s="12"/>
      <c r="K13" s="12"/>
      <c r="L13" s="45">
        <v>25571.7</v>
      </c>
      <c r="M13" s="15">
        <v>31734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5" customHeight="1">
      <c r="A14" s="14">
        <v>8</v>
      </c>
      <c r="B14" s="12"/>
      <c r="C14" s="12"/>
      <c r="D14" s="12">
        <v>48277.5</v>
      </c>
      <c r="E14" s="12">
        <v>43000.8</v>
      </c>
      <c r="F14" s="12"/>
      <c r="G14" s="12"/>
      <c r="H14" s="12">
        <v>91635</v>
      </c>
      <c r="I14" s="12"/>
      <c r="J14" s="12">
        <v>67899.57</v>
      </c>
      <c r="K14" s="12"/>
      <c r="L14" s="38"/>
      <c r="M14" s="15">
        <v>72471.6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5" customHeight="1">
      <c r="A15" s="14">
        <v>9</v>
      </c>
      <c r="B15" s="12">
        <v>85608</v>
      </c>
      <c r="C15" s="12"/>
      <c r="D15" s="12"/>
      <c r="E15" s="12"/>
      <c r="F15" s="12"/>
      <c r="G15" s="12">
        <v>227388</v>
      </c>
      <c r="H15" s="12">
        <v>157932</v>
      </c>
      <c r="I15" s="12"/>
      <c r="J15" s="12"/>
      <c r="K15" s="12"/>
      <c r="L15" s="12"/>
      <c r="M15" s="15">
        <v>87969.6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5" customHeight="1">
      <c r="A16" s="11">
        <v>10</v>
      </c>
      <c r="B16" s="12"/>
      <c r="C16" s="12"/>
      <c r="D16" s="12"/>
      <c r="E16" s="12"/>
      <c r="F16" s="12">
        <v>306413.25</v>
      </c>
      <c r="G16" s="12"/>
      <c r="H16" s="12"/>
      <c r="I16" s="12">
        <v>409247.52</v>
      </c>
      <c r="J16" s="12">
        <v>473164.21</v>
      </c>
      <c r="K16" s="12"/>
      <c r="L16" s="12"/>
      <c r="M16" s="15">
        <v>249659.62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5" customHeight="1">
      <c r="A17" s="14">
        <v>11</v>
      </c>
      <c r="B17" s="12"/>
      <c r="C17" s="12"/>
      <c r="D17" s="12">
        <v>5202.9</v>
      </c>
      <c r="E17" s="12"/>
      <c r="F17" s="12"/>
      <c r="G17" s="12"/>
      <c r="H17" s="12"/>
      <c r="I17" s="12"/>
      <c r="J17" s="12"/>
      <c r="K17" s="12"/>
      <c r="L17" s="12"/>
      <c r="M17" s="15">
        <v>3929.85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5" customHeight="1">
      <c r="A18" s="14">
        <v>12</v>
      </c>
      <c r="B18" s="12"/>
      <c r="C18" s="12"/>
      <c r="D18" s="12"/>
      <c r="E18" s="12"/>
      <c r="F18" s="12">
        <v>3411.41</v>
      </c>
      <c r="G18" s="12"/>
      <c r="H18" s="12"/>
      <c r="I18" s="12">
        <v>3545.53</v>
      </c>
      <c r="J18" s="12">
        <v>2095.83</v>
      </c>
      <c r="K18" s="12">
        <v>2260.25</v>
      </c>
      <c r="L18" s="12"/>
      <c r="M18" s="15">
        <v>3056.55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" customHeight="1">
      <c r="A19" s="11">
        <v>13</v>
      </c>
      <c r="B19" s="12"/>
      <c r="C19" s="12"/>
      <c r="D19" s="12"/>
      <c r="E19" s="12"/>
      <c r="F19" s="12">
        <v>30945.57</v>
      </c>
      <c r="G19" s="12"/>
      <c r="H19" s="12"/>
      <c r="I19" s="12">
        <v>26272.92</v>
      </c>
      <c r="J19" s="12">
        <v>23019.7</v>
      </c>
      <c r="K19" s="12">
        <v>18962.91</v>
      </c>
      <c r="L19" s="12"/>
      <c r="M19" s="15">
        <v>21783.3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" customHeight="1">
      <c r="A20" s="14">
        <v>14</v>
      </c>
      <c r="B20" s="12"/>
      <c r="C20" s="12"/>
      <c r="D20" s="12"/>
      <c r="E20" s="12"/>
      <c r="F20" s="12">
        <v>10774.08</v>
      </c>
      <c r="G20" s="12"/>
      <c r="H20" s="12"/>
      <c r="I20" s="12"/>
      <c r="J20" s="12">
        <v>7917.37</v>
      </c>
      <c r="K20" s="12"/>
      <c r="L20" s="12"/>
      <c r="M20" s="15">
        <v>9845.43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" customHeight="1">
      <c r="A21" s="14">
        <v>15</v>
      </c>
      <c r="B21" s="12"/>
      <c r="C21" s="12">
        <v>3444</v>
      </c>
      <c r="D21" s="12"/>
      <c r="E21" s="12"/>
      <c r="F21" s="12">
        <v>3075</v>
      </c>
      <c r="G21" s="12"/>
      <c r="H21" s="12"/>
      <c r="I21" s="12">
        <v>7161.06</v>
      </c>
      <c r="J21" s="12">
        <v>6105.72</v>
      </c>
      <c r="K21" s="12"/>
      <c r="L21" s="12"/>
      <c r="M21" s="15">
        <v>3444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" customHeight="1">
      <c r="A22" s="11">
        <v>16</v>
      </c>
      <c r="B22" s="12"/>
      <c r="C22" s="12"/>
      <c r="D22" s="12"/>
      <c r="E22" s="12">
        <v>33983.42</v>
      </c>
      <c r="F22" s="12">
        <v>38498.57</v>
      </c>
      <c r="G22" s="12"/>
      <c r="H22" s="12"/>
      <c r="I22" s="12"/>
      <c r="J22" s="12">
        <v>12103.2</v>
      </c>
      <c r="K22" s="12">
        <v>47627.45</v>
      </c>
      <c r="L22" s="12"/>
      <c r="M22" s="15">
        <v>25917.33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5" customHeight="1">
      <c r="A23" s="14">
        <v>17</v>
      </c>
      <c r="B23" s="12"/>
      <c r="C23" s="12">
        <v>182880.58</v>
      </c>
      <c r="D23" s="12"/>
      <c r="E23" s="12">
        <v>94558.71</v>
      </c>
      <c r="F23" s="12">
        <v>96540.24</v>
      </c>
      <c r="G23" s="12"/>
      <c r="H23" s="12"/>
      <c r="I23" s="12"/>
      <c r="J23" s="12"/>
      <c r="K23" s="12"/>
      <c r="L23" s="12"/>
      <c r="M23" s="15">
        <v>120340.74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5" customHeight="1">
      <c r="A24" s="14">
        <v>18</v>
      </c>
      <c r="B24" s="12"/>
      <c r="C24" s="12"/>
      <c r="D24" s="12"/>
      <c r="E24" s="12"/>
      <c r="F24" s="12">
        <v>44501.4</v>
      </c>
      <c r="G24" s="12"/>
      <c r="H24" s="12"/>
      <c r="I24" s="12"/>
      <c r="J24" s="12"/>
      <c r="K24" s="12">
        <v>34463.37</v>
      </c>
      <c r="L24" s="12"/>
      <c r="M24" s="15">
        <v>40823.7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5" customHeight="1">
      <c r="A25" s="11">
        <v>19</v>
      </c>
      <c r="B25" s="12"/>
      <c r="C25" s="12"/>
      <c r="D25" s="12">
        <v>7115.55</v>
      </c>
      <c r="E25" s="12"/>
      <c r="F25" s="12"/>
      <c r="G25" s="12">
        <v>3282.5</v>
      </c>
      <c r="H25" s="12"/>
      <c r="I25" s="12"/>
      <c r="J25" s="12"/>
      <c r="K25" s="12"/>
      <c r="L25" s="12"/>
      <c r="M25" s="15">
        <v>7915.05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45" customHeight="1">
      <c r="A26" s="41" t="s">
        <v>5</v>
      </c>
      <c r="B26" s="35" t="s">
        <v>6</v>
      </c>
      <c r="C26" s="35" t="s">
        <v>7</v>
      </c>
      <c r="D26" s="35" t="s">
        <v>7</v>
      </c>
      <c r="E26" s="35" t="s">
        <v>7</v>
      </c>
      <c r="F26" s="35" t="s">
        <v>7</v>
      </c>
      <c r="G26" s="35" t="s">
        <v>16</v>
      </c>
      <c r="H26" s="35" t="s">
        <v>7</v>
      </c>
      <c r="I26" s="35" t="s">
        <v>6</v>
      </c>
      <c r="J26" s="35" t="s">
        <v>6</v>
      </c>
      <c r="K26" s="35" t="s">
        <v>7</v>
      </c>
      <c r="L26" s="35" t="s">
        <v>7</v>
      </c>
      <c r="M26" s="46" t="s">
        <v>9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" customHeight="1">
      <c r="A27" s="68" t="s">
        <v>4</v>
      </c>
      <c r="B27" s="69"/>
      <c r="C27" s="69"/>
      <c r="D27" s="69"/>
      <c r="E27" s="17"/>
      <c r="F27" s="24"/>
      <c r="G27" s="17"/>
      <c r="H27" s="17"/>
      <c r="I27" s="17"/>
      <c r="J27" s="17"/>
      <c r="K27" s="17"/>
      <c r="L27" s="17"/>
      <c r="M27" s="43">
        <f>SUM(M7:M26)</f>
        <v>948325.2000000001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5" customHeight="1">
      <c r="A28" s="16"/>
      <c r="B28" s="17"/>
      <c r="C28" s="17"/>
      <c r="D28" s="20"/>
      <c r="E28" s="20"/>
      <c r="F28" s="20"/>
      <c r="G28" s="20"/>
      <c r="H28" s="20"/>
      <c r="I28" s="20"/>
      <c r="J28" s="20"/>
      <c r="K28" s="48"/>
      <c r="L28" s="49"/>
      <c r="M28" s="50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5" customHeight="1">
      <c r="A29" s="16"/>
      <c r="B29" s="17"/>
      <c r="C29" s="17"/>
      <c r="D29" s="17"/>
      <c r="E29" s="21"/>
      <c r="F29" s="20"/>
      <c r="I29" s="52" t="s">
        <v>20</v>
      </c>
      <c r="J29" s="53"/>
      <c r="K29" s="51"/>
      <c r="L29" s="52"/>
      <c r="M29" s="5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5" customHeight="1">
      <c r="A30" s="16"/>
      <c r="B30" s="17"/>
      <c r="C30" s="17"/>
      <c r="D30" s="17"/>
      <c r="E30" s="25"/>
      <c r="F30" s="20"/>
      <c r="G30" s="20"/>
      <c r="H30" s="20"/>
      <c r="I30" s="20"/>
      <c r="J30" s="20"/>
      <c r="K30" s="51"/>
      <c r="L30" s="52"/>
      <c r="M30" s="53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5" customHeight="1">
      <c r="A31" s="16"/>
      <c r="B31" s="17"/>
      <c r="C31" s="17"/>
      <c r="D31" s="17"/>
      <c r="E31" s="25"/>
      <c r="F31" s="20"/>
      <c r="G31" s="20"/>
      <c r="H31" s="20"/>
      <c r="I31" s="20"/>
      <c r="J31" s="20"/>
      <c r="K31" s="51"/>
      <c r="L31" s="52"/>
      <c r="M31" s="53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5" customHeight="1">
      <c r="A32" s="16"/>
      <c r="B32" s="17"/>
      <c r="C32" s="17"/>
      <c r="D32" s="17"/>
      <c r="E32" s="25"/>
      <c r="F32" s="20"/>
      <c r="G32" s="20"/>
      <c r="H32" s="20"/>
      <c r="I32" s="20"/>
      <c r="J32" s="20"/>
      <c r="K32" s="54"/>
      <c r="L32" s="55"/>
      <c r="M32" s="56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7.75" customHeight="1">
      <c r="A33" s="16"/>
      <c r="B33" s="17"/>
      <c r="C33" s="17"/>
      <c r="D33" s="17"/>
      <c r="E33" s="20"/>
      <c r="F33" s="29"/>
      <c r="G33" s="29"/>
      <c r="H33" s="29"/>
      <c r="I33" s="20"/>
      <c r="J33" s="20"/>
      <c r="K33" s="57" t="s">
        <v>23</v>
      </c>
      <c r="L33" s="58"/>
      <c r="M33" s="59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5" customHeight="1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ht="11.25">
      <c r="C35" s="7"/>
    </row>
  </sheetData>
  <sheetProtection selectLockedCells="1" selectUnlockedCells="1"/>
  <mergeCells count="9">
    <mergeCell ref="K28:M32"/>
    <mergeCell ref="K33:M33"/>
    <mergeCell ref="A3:M3"/>
    <mergeCell ref="B4:M4"/>
    <mergeCell ref="A1:M2"/>
    <mergeCell ref="A27:D27"/>
    <mergeCell ref="I29:J29"/>
    <mergeCell ref="A4:A5"/>
    <mergeCell ref="M5:M6"/>
  </mergeCells>
  <printOptions horizontalCentered="1" verticalCentered="1"/>
  <pageMargins left="0.2362204724409449" right="0.2362204724409449" top="0.35433070866141736" bottom="0.2362204724409449" header="0.15748031496062992" footer="0.11811023622047245"/>
  <pageSetup firstPageNumber="1" useFirstPageNumber="1" fitToHeight="0" fitToWidth="1" horizontalDpi="600" verticalDpi="600" orientation="landscape" paperSize="9" scale="7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Ossowska</dc:creator>
  <cp:keywords/>
  <dc:description/>
  <cp:lastModifiedBy>Agnieszka Ossowska</cp:lastModifiedBy>
  <cp:lastPrinted>2023-10-17T11:15:48Z</cp:lastPrinted>
  <dcterms:created xsi:type="dcterms:W3CDTF">2014-07-25T09:38:26Z</dcterms:created>
  <dcterms:modified xsi:type="dcterms:W3CDTF">2023-10-17T11:54:23Z</dcterms:modified>
  <cp:category/>
  <cp:version/>
  <cp:contentType/>
  <cp:contentStatus/>
</cp:coreProperties>
</file>