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10" activeTab="0"/>
  </bookViews>
  <sheets>
    <sheet name="ścieżka Konponickiej w Cedyni" sheetId="1" r:id="rId1"/>
  </sheets>
  <externalReferences>
    <externalReference r:id="rId4"/>
  </externalReferences>
  <definedNames>
    <definedName name="kwota2">'[1]Rozliczenie'!$H$22</definedName>
    <definedName name="_xlnm.Print_Area" localSheetId="0">'ścieżka Konponickiej w Cedyni'!$A$1:$F$39</definedName>
  </definedNames>
  <calcPr fullCalcOnLoad="1"/>
</workbook>
</file>

<file path=xl/sharedStrings.xml><?xml version="1.0" encoding="utf-8"?>
<sst xmlns="http://schemas.openxmlformats.org/spreadsheetml/2006/main" count="89" uniqueCount="71">
  <si>
    <t>j.m.</t>
  </si>
  <si>
    <t>ilość</t>
  </si>
  <si>
    <t>cena jedn.</t>
  </si>
  <si>
    <t>wartość netto</t>
  </si>
  <si>
    <t>Podatek VAT (23%)</t>
  </si>
  <si>
    <t>Suma netto</t>
  </si>
  <si>
    <t>Łącznie brutto</t>
  </si>
  <si>
    <t>Skropienie nawierzchni drogowej asfaltem (emulsją asfaltową) wiązanie konstrukcyjne - pod w-wę wyrównawczą</t>
  </si>
  <si>
    <t>Skropienie nawierzchni drogowej asfaltem (emulsją asfaltową) wiązanie konstrukcyjne - pod w-wę ścieralną</t>
  </si>
  <si>
    <t>ryczałt</t>
  </si>
  <si>
    <t>Obustronne uzupełnienie gruntem rodzimym i plantowanie poboczy wraz z obsianiem trawą i uporządkowaniem przyległego terenu po robotach</t>
  </si>
  <si>
    <t>Roboty pomiarowe</t>
  </si>
  <si>
    <t>km</t>
  </si>
  <si>
    <t>Mechaniczne wykonanie koryta (poszerzenie) o głębokości 35 cm pod konstrukcje jezdni w gruncie kat.II-VI</t>
  </si>
  <si>
    <t>Wykonanie w-wy podbudowy z betonu asfaltowego AC11W,  o grubości 4,0 cm po zagęszczeniu z transportem na miejsce wbudowania</t>
  </si>
  <si>
    <t xml:space="preserve">Podbudowa z kruszywa  łamanego 0-31,5 mm, warstwa grubości po zagęszczeniu 15 cm. </t>
  </si>
  <si>
    <t>Podbudowa z gruntu stabilizowanego cementem,                          grubość podbudowy po zagęszczeniu 10,0 cm C1,5/2,0</t>
  </si>
  <si>
    <t>Frezowanie nawierzchni jezdni, o średniej grubości 6,0 cm</t>
  </si>
  <si>
    <t>Ustawienie krawężnika betonowego wystającego o wym. 15x30cm na ławie betonowej B-15 z oporem</t>
  </si>
  <si>
    <t>m</t>
  </si>
  <si>
    <t>Ustawienie obrzeża betonowego o wym. 8x30cm na ławie betonowej B-15 z oporem</t>
  </si>
  <si>
    <t>Ustawienie oznakowania pionowego dróg - (C13/16 - 2 szt, C13a/16a-2szt, D6b-2szt)</t>
  </si>
  <si>
    <t>Ustawienie krawężnika betonowego obniżonego wystającego o wym. 15x22cm na ławie betonowej B-15 z oporem (zjazd)</t>
  </si>
  <si>
    <t>Wykonanie mechaniczne koryta na całej szerokości zjazdów w gruncie kat. I-IV głębok. 30 cm</t>
  </si>
  <si>
    <t xml:space="preserve">Wykonanie i zagęszczenie mechaniczne warstwy odsączającej w korycie pod zjazdy – grub. warstwy po zag. 15cm. </t>
  </si>
  <si>
    <t>Wykonanie podbudowy pod zjazdy z kruszywa łamanego 0-31,5 - grub. podbudowy po zagęszczeniu 15cm</t>
  </si>
  <si>
    <t>Wykonanie nawierzchni z kostki brukowej betonowej grub 8cm koloru grafitowego na podsypce cementowo - piaskowej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</si>
  <si>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</si>
  <si>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 xml:space="preserve">Wywiezienie ziemi samochodami samowyładowczymi. </t>
    </r>
    <r>
      <rPr>
        <b/>
        <sz val="10"/>
        <rFont val="Arial"/>
        <family val="2"/>
      </rPr>
      <t>210,00x0,35=73,50 m</t>
    </r>
    <r>
      <rPr>
        <b/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</si>
  <si>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</si>
  <si>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</si>
  <si>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</si>
  <si>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</si>
  <si>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</si>
  <si>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</si>
  <si>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</si>
  <si>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</si>
  <si>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</si>
  <si>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</si>
  <si>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</si>
  <si>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</si>
  <si>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</si>
  <si>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</si>
  <si>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</si>
  <si>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</si>
  <si>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</si>
  <si>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</si>
  <si>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</si>
  <si>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</si>
  <si>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</si>
  <si>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Lp.</t>
  </si>
  <si>
    <t>przedmiar robót</t>
  </si>
  <si>
    <t>Ułożenie warstwy ścieralnej z betonu asfaltowego AC8S, o grubości warstwy 4,0 cm po zagęszczeniu z transportem na miejsce wbudowania</t>
  </si>
  <si>
    <t>Wprowadzenie tymczasowej organizacji ruchu</t>
  </si>
  <si>
    <t>kpl.</t>
  </si>
  <si>
    <t>Podbudowy</t>
  </si>
  <si>
    <t>Nawierzchnie</t>
  </si>
  <si>
    <t>21.</t>
  </si>
  <si>
    <t>22.</t>
  </si>
  <si>
    <t>Malowanie oznakowania poziomego grubowarstwowo</t>
  </si>
  <si>
    <t>Zakup i montaż tablicy informacyjnej o dofinansowaniu</t>
  </si>
  <si>
    <r>
      <t>Droga powiatowa nr 1465Z ul. Konopnickiej w Cedyni
ciąg pieszo jezdny, odc. 100,00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mb, szer. 3,0 m
</t>
    </r>
  </si>
  <si>
    <t>Karczowanie pnia drzewa</t>
  </si>
  <si>
    <t>szt</t>
  </si>
  <si>
    <t>1.0</t>
  </si>
  <si>
    <t>23.</t>
  </si>
  <si>
    <t>24.</t>
  </si>
  <si>
    <r>
      <t>Roboty rozbiórkowe wraz z wywiezieniem gruzu:
1. obrzeża betonowego 6x20 o dł. 150,0 mb
2. krawężnika betonowego 15x30 o dł. 66,0mb
3. kostka polbruk cegiełka 10x20 o pow.  16,50 m</t>
    </r>
    <r>
      <rPr>
        <vertAlign val="superscript"/>
        <sz val="10"/>
        <color indexed="8"/>
        <rFont val="Arial"/>
        <family val="2"/>
      </rPr>
      <t xml:space="preserve">2
</t>
    </r>
    <r>
      <rPr>
        <sz val="10"/>
        <color indexed="8"/>
        <rFont val="Arial"/>
        <family val="2"/>
      </rPr>
      <t>4. kostka polbruk behaton o pow.  12,0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
5. płytki chodnikowe 50x50 o pow. 100,0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</t>
    </r>
  </si>
  <si>
    <t>Roboty rozbiórkowe</t>
  </si>
  <si>
    <t>Roboty ziemne</t>
  </si>
  <si>
    <t>Roboty wykończeniowe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</si>
</sst>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#,##0.00_ ;[Red]\-#,##0.00\ "/>
    <numFmt numFmtId="172" formatCode="#,##0.00\ &quot;zł&quot;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4" fontId="50" fillId="0" borderId="0" xfId="0" applyNumberFormat="1" applyFont="1" applyAlignment="1">
      <alignment/>
    </xf>
    <xf numFmtId="0" fontId="52" fillId="0" borderId="0" xfId="0" applyFont="1" applyAlignment="1">
      <alignment horizontal="center" vertical="center" wrapText="1"/>
    </xf>
    <xf numFmtId="44" fontId="52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4" fontId="53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4" fontId="52" fillId="32" borderId="10" xfId="0" applyNumberFormat="1" applyFont="1" applyFill="1" applyBorder="1" applyAlignment="1">
      <alignment horizontal="center" vertical="center" wrapText="1"/>
    </xf>
    <xf numFmtId="44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72" fontId="5" fillId="32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8" fontId="52" fillId="32" borderId="10" xfId="0" applyNumberFormat="1" applyFont="1" applyFill="1" applyBorder="1" applyAlignment="1">
      <alignment horizontal="right" vertical="center" wrapText="1"/>
    </xf>
    <xf numFmtId="8" fontId="4" fillId="32" borderId="10" xfId="0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left" vertical="center" wrapText="1"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172" fontId="4" fillId="32" borderId="10" xfId="52" applyNumberFormat="1" applyFont="1" applyFill="1" applyBorder="1" applyAlignment="1">
      <alignment horizontal="righ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170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2" fontId="5" fillId="0" borderId="11" xfId="52" applyNumberFormat="1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165" fontId="55" fillId="32" borderId="10" xfId="0" applyNumberFormat="1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5" fillId="32" borderId="1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Pulpit\s&#322;ow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liczenie"/>
      <sheetName val="słownie 1"/>
      <sheetName val="słownie2"/>
    </sheetNames>
    <sheetDataSet>
      <sheetData sheetId="0">
        <row r="22">
          <cell r="H22">
            <v>102705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="70" zoomScaleNormal="115" zoomScaleSheetLayoutView="70" zoomScalePageLayoutView="0" workbookViewId="0" topLeftCell="A1">
      <selection activeCell="J10" sqref="J10"/>
    </sheetView>
  </sheetViews>
  <sheetFormatPr defaultColWidth="8.796875" defaultRowHeight="14.25"/>
  <cols>
    <col min="1" max="1" width="3.8984375" style="0" customWidth="1"/>
    <col min="2" max="2" width="42.5" style="1" customWidth="1"/>
    <col min="3" max="3" width="6.5" style="2" customWidth="1"/>
    <col min="4" max="4" width="9.69921875" style="2" customWidth="1"/>
    <col min="5" max="5" width="11.09765625" style="2" customWidth="1"/>
    <col min="6" max="6" width="14" style="2" customWidth="1"/>
    <col min="8" max="8" width="21.09765625" style="0" customWidth="1"/>
    <col min="9" max="9" width="11.69921875" style="0" bestFit="1" customWidth="1"/>
    <col min="10" max="10" width="22.3984375" style="0" customWidth="1"/>
  </cols>
  <sheetData>
    <row r="1" spans="1:6" ht="72" customHeight="1">
      <c r="A1" s="51" t="s">
        <v>61</v>
      </c>
      <c r="B1" s="52"/>
      <c r="C1" s="52"/>
      <c r="D1" s="52"/>
      <c r="E1" s="52"/>
      <c r="F1" s="52"/>
    </row>
    <row r="2" spans="1:6" ht="38.25" customHeight="1">
      <c r="A2" s="34" t="s">
        <v>50</v>
      </c>
      <c r="B2" s="35" t="s">
        <v>51</v>
      </c>
      <c r="C2" s="35" t="s">
        <v>0</v>
      </c>
      <c r="D2" s="35" t="s">
        <v>1</v>
      </c>
      <c r="E2" s="35" t="s">
        <v>2</v>
      </c>
      <c r="F2" s="35" t="s">
        <v>3</v>
      </c>
    </row>
    <row r="3" spans="1:6" ht="18" customHeight="1">
      <c r="A3" s="47" t="s">
        <v>11</v>
      </c>
      <c r="B3" s="48"/>
      <c r="C3" s="37"/>
      <c r="D3" s="38"/>
      <c r="E3" s="31"/>
      <c r="F3" s="31"/>
    </row>
    <row r="4" spans="1:6" ht="15" customHeight="1">
      <c r="A4" s="12" t="s">
        <v>30</v>
      </c>
      <c r="B4" s="13" t="s">
        <v>11</v>
      </c>
      <c r="C4" s="11" t="s">
        <v>12</v>
      </c>
      <c r="D4" s="27">
        <v>0.1</v>
      </c>
      <c r="E4" s="14"/>
      <c r="F4" s="15"/>
    </row>
    <row r="5" spans="1:6" ht="17.25" customHeight="1">
      <c r="A5" s="47" t="s">
        <v>68</v>
      </c>
      <c r="B5" s="48"/>
      <c r="C5" s="42"/>
      <c r="D5" s="42"/>
      <c r="E5" s="41"/>
      <c r="F5" s="43"/>
    </row>
    <row r="6" spans="1:15" s="4" customFormat="1" ht="81">
      <c r="A6" s="12" t="s">
        <v>31</v>
      </c>
      <c r="B6" s="16" t="s">
        <v>67</v>
      </c>
      <c r="C6" s="17" t="s">
        <v>9</v>
      </c>
      <c r="D6" s="28">
        <v>1</v>
      </c>
      <c r="E6" s="18"/>
      <c r="F6" s="18"/>
      <c r="H6" s="8"/>
      <c r="I6" s="9"/>
      <c r="J6" s="46"/>
      <c r="K6" s="46"/>
      <c r="L6" s="46"/>
      <c r="M6" s="46"/>
      <c r="N6" s="46"/>
      <c r="O6" s="46"/>
    </row>
    <row r="7" spans="1:15" s="4" customFormat="1" ht="15">
      <c r="A7" s="12" t="s">
        <v>32</v>
      </c>
      <c r="B7" s="16" t="s">
        <v>62</v>
      </c>
      <c r="C7" s="17" t="s">
        <v>63</v>
      </c>
      <c r="D7" s="28" t="s">
        <v>64</v>
      </c>
      <c r="E7" s="18"/>
      <c r="F7" s="18"/>
      <c r="H7" s="8"/>
      <c r="I7" s="9"/>
      <c r="J7" s="46"/>
      <c r="K7" s="46"/>
      <c r="L7" s="46"/>
      <c r="M7" s="46"/>
      <c r="N7" s="46"/>
      <c r="O7" s="46"/>
    </row>
    <row r="8" spans="1:15" s="4" customFormat="1" ht="25.5">
      <c r="A8" s="12" t="s">
        <v>33</v>
      </c>
      <c r="B8" s="16" t="s">
        <v>17</v>
      </c>
      <c r="C8" s="19" t="s">
        <v>27</v>
      </c>
      <c r="D8" s="28">
        <v>65</v>
      </c>
      <c r="E8" s="18"/>
      <c r="F8" s="18"/>
      <c r="H8" s="8"/>
      <c r="I8" s="8"/>
      <c r="J8" s="46"/>
      <c r="K8" s="46"/>
      <c r="L8" s="46"/>
      <c r="M8" s="46"/>
      <c r="N8" s="46"/>
      <c r="O8" s="46"/>
    </row>
    <row r="9" spans="1:9" s="4" customFormat="1" ht="17.25" customHeight="1">
      <c r="A9" s="44" t="s">
        <v>69</v>
      </c>
      <c r="B9" s="45"/>
      <c r="C9" s="39"/>
      <c r="D9" s="40"/>
      <c r="E9" s="32"/>
      <c r="F9" s="32"/>
      <c r="H9" s="8"/>
      <c r="I9" s="8"/>
    </row>
    <row r="10" spans="1:9" s="3" customFormat="1" ht="38.25">
      <c r="A10" s="12" t="s">
        <v>34</v>
      </c>
      <c r="B10" s="13" t="s">
        <v>13</v>
      </c>
      <c r="C10" s="19" t="s">
        <v>27</v>
      </c>
      <c r="D10" s="28">
        <v>290</v>
      </c>
      <c r="E10" s="14"/>
      <c r="F10" s="15"/>
      <c r="H10" s="6"/>
      <c r="I10" s="6"/>
    </row>
    <row r="11" spans="1:10" s="3" customFormat="1" ht="27">
      <c r="A11" s="12" t="s">
        <v>35</v>
      </c>
      <c r="B11" s="13" t="s">
        <v>28</v>
      </c>
      <c r="C11" s="19" t="s">
        <v>29</v>
      </c>
      <c r="D11" s="29">
        <v>73.5</v>
      </c>
      <c r="E11" s="14"/>
      <c r="F11" s="15"/>
      <c r="H11" s="6"/>
      <c r="I11" s="7"/>
      <c r="J11" s="5"/>
    </row>
    <row r="12" spans="1:10" s="3" customFormat="1" ht="19.5" customHeight="1">
      <c r="A12" s="44" t="s">
        <v>55</v>
      </c>
      <c r="B12" s="45"/>
      <c r="C12" s="19"/>
      <c r="D12" s="29"/>
      <c r="E12" s="14"/>
      <c r="F12" s="15"/>
      <c r="H12" s="6"/>
      <c r="I12" s="7"/>
      <c r="J12" s="5"/>
    </row>
    <row r="13" spans="1:9" s="3" customFormat="1" ht="25.5">
      <c r="A13" s="12" t="s">
        <v>36</v>
      </c>
      <c r="B13" s="20" t="s">
        <v>16</v>
      </c>
      <c r="C13" s="19" t="s">
        <v>27</v>
      </c>
      <c r="D13" s="28">
        <v>290</v>
      </c>
      <c r="E13" s="14"/>
      <c r="F13" s="15"/>
      <c r="H13" s="6"/>
      <c r="I13" s="6"/>
    </row>
    <row r="14" spans="1:9" s="3" customFormat="1" ht="25.5">
      <c r="A14" s="12" t="s">
        <v>37</v>
      </c>
      <c r="B14" s="13" t="s">
        <v>15</v>
      </c>
      <c r="C14" s="19" t="s">
        <v>27</v>
      </c>
      <c r="D14" s="28">
        <v>290</v>
      </c>
      <c r="E14" s="14"/>
      <c r="F14" s="15"/>
      <c r="H14" s="6"/>
      <c r="I14" s="6"/>
    </row>
    <row r="15" spans="1:9" s="3" customFormat="1" ht="27.75" customHeight="1">
      <c r="A15" s="12" t="s">
        <v>38</v>
      </c>
      <c r="B15" s="13" t="s">
        <v>23</v>
      </c>
      <c r="C15" s="19" t="s">
        <v>27</v>
      </c>
      <c r="D15" s="28">
        <v>5.5</v>
      </c>
      <c r="E15" s="21"/>
      <c r="F15" s="22"/>
      <c r="H15" s="6"/>
      <c r="I15" s="6"/>
    </row>
    <row r="16" spans="1:9" s="3" customFormat="1" ht="36.75" customHeight="1">
      <c r="A16" s="12" t="s">
        <v>39</v>
      </c>
      <c r="B16" s="13" t="s">
        <v>24</v>
      </c>
      <c r="C16" s="19" t="s">
        <v>27</v>
      </c>
      <c r="D16" s="28">
        <v>5.5</v>
      </c>
      <c r="E16" s="21"/>
      <c r="F16" s="22"/>
      <c r="H16" s="6"/>
      <c r="I16" s="6"/>
    </row>
    <row r="17" spans="1:9" s="3" customFormat="1" ht="42" customHeight="1">
      <c r="A17" s="12" t="s">
        <v>40</v>
      </c>
      <c r="B17" s="13" t="s">
        <v>25</v>
      </c>
      <c r="C17" s="19" t="s">
        <v>27</v>
      </c>
      <c r="D17" s="28">
        <v>5.5</v>
      </c>
      <c r="E17" s="21"/>
      <c r="F17" s="22"/>
      <c r="H17" s="6"/>
      <c r="I17" s="6"/>
    </row>
    <row r="18" spans="1:9" s="3" customFormat="1" ht="24.75" customHeight="1">
      <c r="A18" s="47" t="s">
        <v>56</v>
      </c>
      <c r="B18" s="48"/>
      <c r="C18" s="37"/>
      <c r="D18" s="38"/>
      <c r="E18" s="33"/>
      <c r="F18" s="33"/>
      <c r="H18" s="6"/>
      <c r="I18" s="6"/>
    </row>
    <row r="19" spans="1:9" s="3" customFormat="1" ht="27.75" customHeight="1">
      <c r="A19" s="12" t="s">
        <v>41</v>
      </c>
      <c r="B19" s="13" t="s">
        <v>18</v>
      </c>
      <c r="C19" s="19" t="s">
        <v>19</v>
      </c>
      <c r="D19" s="28">
        <v>62</v>
      </c>
      <c r="E19" s="21"/>
      <c r="F19" s="22"/>
      <c r="H19" s="6"/>
      <c r="I19" s="6"/>
    </row>
    <row r="20" spans="1:9" s="3" customFormat="1" ht="38.25">
      <c r="A20" s="12" t="s">
        <v>42</v>
      </c>
      <c r="B20" s="13" t="s">
        <v>22</v>
      </c>
      <c r="C20" s="19" t="s">
        <v>19</v>
      </c>
      <c r="D20" s="28">
        <v>5</v>
      </c>
      <c r="E20" s="21"/>
      <c r="F20" s="22"/>
      <c r="H20" s="6"/>
      <c r="I20" s="6"/>
    </row>
    <row r="21" spans="1:9" s="3" customFormat="1" ht="25.5">
      <c r="A21" s="12" t="s">
        <v>43</v>
      </c>
      <c r="B21" s="13" t="s">
        <v>20</v>
      </c>
      <c r="C21" s="19" t="s">
        <v>19</v>
      </c>
      <c r="D21" s="28">
        <v>157</v>
      </c>
      <c r="E21" s="21"/>
      <c r="F21" s="22"/>
      <c r="H21" s="6"/>
      <c r="I21" s="6"/>
    </row>
    <row r="22" spans="1:9" s="3" customFormat="1" ht="38.25">
      <c r="A22" s="12" t="s">
        <v>44</v>
      </c>
      <c r="B22" s="13" t="s">
        <v>26</v>
      </c>
      <c r="C22" s="19" t="s">
        <v>27</v>
      </c>
      <c r="D22" s="28">
        <v>5.5</v>
      </c>
      <c r="E22" s="21"/>
      <c r="F22" s="22"/>
      <c r="H22" s="6"/>
      <c r="I22" s="6"/>
    </row>
    <row r="23" spans="1:9" s="3" customFormat="1" ht="38.25">
      <c r="A23" s="12" t="s">
        <v>45</v>
      </c>
      <c r="B23" s="20" t="s">
        <v>14</v>
      </c>
      <c r="C23" s="19" t="s">
        <v>27</v>
      </c>
      <c r="D23" s="28">
        <v>290</v>
      </c>
      <c r="E23" s="14"/>
      <c r="F23" s="15"/>
      <c r="H23" s="6"/>
      <c r="I23" s="6"/>
    </row>
    <row r="24" spans="1:9" s="3" customFormat="1" ht="38.25">
      <c r="A24" s="12" t="s">
        <v>46</v>
      </c>
      <c r="B24" s="23" t="s">
        <v>7</v>
      </c>
      <c r="C24" s="19" t="s">
        <v>27</v>
      </c>
      <c r="D24" s="28">
        <v>290</v>
      </c>
      <c r="E24" s="14"/>
      <c r="F24" s="15"/>
      <c r="H24" s="6"/>
      <c r="I24" s="6"/>
    </row>
    <row r="25" spans="1:9" s="3" customFormat="1" ht="25.5">
      <c r="A25" s="12" t="s">
        <v>47</v>
      </c>
      <c r="B25" s="23" t="s">
        <v>8</v>
      </c>
      <c r="C25" s="19" t="s">
        <v>27</v>
      </c>
      <c r="D25" s="28">
        <v>290</v>
      </c>
      <c r="E25" s="14"/>
      <c r="F25" s="15"/>
      <c r="H25" s="6"/>
      <c r="I25" s="6"/>
    </row>
    <row r="26" spans="1:9" s="3" customFormat="1" ht="38.25">
      <c r="A26" s="12" t="s">
        <v>48</v>
      </c>
      <c r="B26" s="20" t="s">
        <v>52</v>
      </c>
      <c r="C26" s="19" t="s">
        <v>27</v>
      </c>
      <c r="D26" s="28">
        <v>290</v>
      </c>
      <c r="E26" s="14"/>
      <c r="F26" s="15"/>
      <c r="H26" s="6"/>
      <c r="I26" s="6"/>
    </row>
    <row r="27" spans="1:9" s="3" customFormat="1" ht="24.75" customHeight="1">
      <c r="A27" s="47" t="s">
        <v>70</v>
      </c>
      <c r="B27" s="48"/>
      <c r="C27" s="37"/>
      <c r="D27" s="38"/>
      <c r="E27" s="33"/>
      <c r="F27" s="33"/>
      <c r="H27" s="6"/>
      <c r="I27" s="6"/>
    </row>
    <row r="28" spans="1:9" s="3" customFormat="1" ht="42.75" customHeight="1">
      <c r="A28" s="12" t="s">
        <v>49</v>
      </c>
      <c r="B28" s="24" t="s">
        <v>10</v>
      </c>
      <c r="C28" s="25" t="s">
        <v>27</v>
      </c>
      <c r="D28" s="30">
        <v>200</v>
      </c>
      <c r="E28" s="26"/>
      <c r="F28" s="15"/>
      <c r="H28" s="6"/>
      <c r="I28" s="7"/>
    </row>
    <row r="29" spans="1:9" s="3" customFormat="1" ht="28.5" customHeight="1">
      <c r="A29" s="12" t="s">
        <v>57</v>
      </c>
      <c r="B29" s="24" t="s">
        <v>53</v>
      </c>
      <c r="C29" s="25" t="s">
        <v>54</v>
      </c>
      <c r="D29" s="30">
        <v>1</v>
      </c>
      <c r="E29" s="26"/>
      <c r="F29" s="15"/>
      <c r="H29" s="6"/>
      <c r="I29" s="7"/>
    </row>
    <row r="30" spans="1:9" s="3" customFormat="1" ht="24.75" customHeight="1">
      <c r="A30" s="12" t="s">
        <v>58</v>
      </c>
      <c r="B30" s="24" t="s">
        <v>59</v>
      </c>
      <c r="C30" s="25" t="s">
        <v>27</v>
      </c>
      <c r="D30" s="30">
        <v>32</v>
      </c>
      <c r="E30" s="26"/>
      <c r="F30" s="15"/>
      <c r="H30" s="6"/>
      <c r="I30" s="7"/>
    </row>
    <row r="31" spans="1:9" s="3" customFormat="1" ht="29.25" customHeight="1">
      <c r="A31" s="12" t="s">
        <v>65</v>
      </c>
      <c r="B31" s="24" t="s">
        <v>60</v>
      </c>
      <c r="C31" s="25" t="s">
        <v>54</v>
      </c>
      <c r="D31" s="30">
        <v>2</v>
      </c>
      <c r="E31" s="26"/>
      <c r="F31" s="15"/>
      <c r="H31" s="6"/>
      <c r="I31" s="7"/>
    </row>
    <row r="32" spans="1:6" s="3" customFormat="1" ht="30" customHeight="1">
      <c r="A32" s="12" t="s">
        <v>66</v>
      </c>
      <c r="B32" s="13" t="s">
        <v>21</v>
      </c>
      <c r="C32" s="19" t="s">
        <v>9</v>
      </c>
      <c r="D32" s="28">
        <v>1</v>
      </c>
      <c r="E32" s="14"/>
      <c r="F32" s="15"/>
    </row>
    <row r="33" spans="1:6" ht="21.75" customHeight="1">
      <c r="A33" s="50" t="s">
        <v>5</v>
      </c>
      <c r="B33" s="50"/>
      <c r="C33" s="50"/>
      <c r="D33" s="50"/>
      <c r="E33" s="50"/>
      <c r="F33" s="36">
        <f>SUM(F4:F32)</f>
        <v>0</v>
      </c>
    </row>
    <row r="34" spans="1:8" ht="21.75" customHeight="1">
      <c r="A34" s="50" t="s">
        <v>4</v>
      </c>
      <c r="B34" s="50"/>
      <c r="C34" s="50"/>
      <c r="D34" s="50"/>
      <c r="E34" s="50"/>
      <c r="F34" s="36">
        <f>F33*23%</f>
        <v>0</v>
      </c>
      <c r="H34" s="10"/>
    </row>
    <row r="35" spans="1:6" ht="21.75" customHeight="1">
      <c r="A35" s="50" t="s">
        <v>6</v>
      </c>
      <c r="B35" s="50"/>
      <c r="C35" s="50"/>
      <c r="D35" s="50"/>
      <c r="E35" s="50"/>
      <c r="F35" s="36">
        <f>SUM(F33:F34)</f>
        <v>0</v>
      </c>
    </row>
    <row r="39" spans="1:2" ht="14.25">
      <c r="A39" s="49"/>
      <c r="B39" s="49"/>
    </row>
  </sheetData>
  <sheetProtection/>
  <mergeCells count="20">
    <mergeCell ref="A1:F1"/>
    <mergeCell ref="A3:B3"/>
    <mergeCell ref="A9:B9"/>
    <mergeCell ref="A18:B18"/>
    <mergeCell ref="A27:B27"/>
    <mergeCell ref="A5:B5"/>
    <mergeCell ref="J6:K6"/>
    <mergeCell ref="L6:M6"/>
    <mergeCell ref="A39:B39"/>
    <mergeCell ref="A33:E33"/>
    <mergeCell ref="A34:E34"/>
    <mergeCell ref="A35:E35"/>
    <mergeCell ref="A12:B12"/>
    <mergeCell ref="N6:O6"/>
    <mergeCell ref="J7:K7"/>
    <mergeCell ref="L7:M7"/>
    <mergeCell ref="N7:O7"/>
    <mergeCell ref="J8:K8"/>
    <mergeCell ref="L8:M8"/>
    <mergeCell ref="N8:O8"/>
  </mergeCells>
  <printOptions horizontalCentered="1"/>
  <pageMargins left="0.37" right="0.34" top="0.7480314960629921" bottom="0.7480314960629921" header="0.31496062992125984" footer="0.31496062992125984"/>
  <pageSetup horizontalDpi="600" verticalDpi="600" orientation="portrait" paperSize="9" scale="96" r:id="rId1"/>
  <rowBreaks count="1" manualBreakCount="1">
    <brk id="26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adurma</dc:creator>
  <cp:keywords/>
  <dc:description/>
  <cp:lastModifiedBy>Marzena Wieczorek</cp:lastModifiedBy>
  <cp:lastPrinted>2020-08-27T05:52:40Z</cp:lastPrinted>
  <dcterms:created xsi:type="dcterms:W3CDTF">2014-06-03T07:51:38Z</dcterms:created>
  <dcterms:modified xsi:type="dcterms:W3CDTF">2023-05-18T06:32:31Z</dcterms:modified>
  <cp:category/>
  <cp:version/>
  <cp:contentType/>
  <cp:contentStatus/>
</cp:coreProperties>
</file>