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6" activeTab="0"/>
  </bookViews>
  <sheets>
    <sheet name="Zalacznik_1b" sheetId="1" r:id="rId1"/>
  </sheets>
  <definedNames>
    <definedName name="_xlfn.BAHTTEXT" hidden="1">#NAME?</definedName>
    <definedName name="_xlfn.IFERROR" hidden="1">#NAME?</definedName>
    <definedName name="excelblog_Komunikat1">"W polu z kwotą nie znajduje się liczba"</definedName>
    <definedName name="excelblog_Komunikat2">"Kwota do zamiany jest nieprawidłowa (zbyt duża lub ujemna)"</definedName>
  </definedNames>
  <calcPr fullCalcOnLoad="1"/>
</workbook>
</file>

<file path=xl/sharedStrings.xml><?xml version="1.0" encoding="utf-8"?>
<sst xmlns="http://schemas.openxmlformats.org/spreadsheetml/2006/main" count="417" uniqueCount="90">
  <si>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</si>
  <si>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</si>
  <si>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</si>
  <si>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</si>
  <si>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</si>
  <si>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</si>
  <si>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</si>
  <si>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</si>
  <si>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</si>
  <si>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</si>
  <si>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</si>
  <si>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</si>
  <si>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</si>
  <si>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</si>
  <si>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</si>
  <si>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</si>
  <si>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</si>
  <si>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</si>
  <si>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</si>
  <si>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</si>
  <si>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</si>
  <si>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</si>
  <si>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</si>
  <si>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PPE</t>
  </si>
  <si>
    <t>Nabywca</t>
  </si>
  <si>
    <t>Odbiorca (adres do przesyłania faktur)</t>
  </si>
  <si>
    <t>Dworcowa</t>
  </si>
  <si>
    <t/>
  </si>
  <si>
    <t>C12b</t>
  </si>
  <si>
    <t>1</t>
  </si>
  <si>
    <t>kolejna</t>
  </si>
  <si>
    <t>Parametry dystrybucyjne</t>
  </si>
  <si>
    <t>Operator Systemu Dystrybucyjnego</t>
  </si>
  <si>
    <t>Obecny Sprzedawca</t>
  </si>
  <si>
    <t>Poznańska</t>
  </si>
  <si>
    <t>Łęczyca</t>
  </si>
  <si>
    <t>99-100</t>
  </si>
  <si>
    <t>Urząd Miejski w Łęczycy</t>
  </si>
  <si>
    <t>Konopnickiej</t>
  </si>
  <si>
    <t>Belwederska</t>
  </si>
  <si>
    <t>Lotnicza</t>
  </si>
  <si>
    <t>Zachodnia</t>
  </si>
  <si>
    <t>C12w</t>
  </si>
  <si>
    <t>Miasto Łęczyca</t>
  </si>
  <si>
    <t>ul. Konopnickiej 14, 99-100 Łęczyca</t>
  </si>
  <si>
    <t>Energa Operator S.A.</t>
  </si>
  <si>
    <t>775-24-05-045</t>
  </si>
  <si>
    <t>ul. Konopnickiej 14</t>
  </si>
  <si>
    <t>99-100 Łęczyca</t>
  </si>
  <si>
    <t>Oświetlenie drogowe</t>
  </si>
  <si>
    <t>Górnicza</t>
  </si>
  <si>
    <t>Szpitalna</t>
  </si>
  <si>
    <t>Thugutta</t>
  </si>
  <si>
    <t>Słowackiego</t>
  </si>
  <si>
    <t>Związku Walki Zbrojnej</t>
  </si>
  <si>
    <t>Broniewskiego</t>
  </si>
  <si>
    <t>Tuwima</t>
  </si>
  <si>
    <t>Sienkiewicza</t>
  </si>
  <si>
    <t>Gen. Kutrzeby</t>
  </si>
  <si>
    <t>Pocztowa</t>
  </si>
  <si>
    <t>Innogy Polska S.A.</t>
  </si>
  <si>
    <t>590243873017735697</t>
  </si>
  <si>
    <t>590243873017735703</t>
  </si>
  <si>
    <t>590243873017920499</t>
  </si>
  <si>
    <t>590243873017807974</t>
  </si>
  <si>
    <t>590243873017736175</t>
  </si>
  <si>
    <t>590243873017736182</t>
  </si>
  <si>
    <t>590243873017736199</t>
  </si>
  <si>
    <t>590243873017720433</t>
  </si>
  <si>
    <t>590243873017720440</t>
  </si>
  <si>
    <t>590243873017720464</t>
  </si>
  <si>
    <t>590243873017763102</t>
  </si>
  <si>
    <t>590243873017720471</t>
  </si>
  <si>
    <t>590243873017921335</t>
  </si>
  <si>
    <t>590243873017736519</t>
  </si>
  <si>
    <t>590243873017762860</t>
  </si>
  <si>
    <t>590243873017736700</t>
  </si>
  <si>
    <t>590243873017879742</t>
  </si>
  <si>
    <t>590243873017804553</t>
  </si>
  <si>
    <t>590243873017720495</t>
  </si>
  <si>
    <t>590243873017720501</t>
  </si>
  <si>
    <t>590243873017720518</t>
  </si>
  <si>
    <t>590243873017907575</t>
  </si>
  <si>
    <t>590243873017662481</t>
  </si>
  <si>
    <t>590243873017720525</t>
  </si>
  <si>
    <t>590243873017720532</t>
  </si>
  <si>
    <t>Miasto Łęczyca. Dostawa energii elektrycznej w okresie od 01.01.2022r. do 31.12.2022r.</t>
  </si>
  <si>
    <t>WYKAZ PUNKTÓW POBORU</t>
  </si>
  <si>
    <t>Część 2 zamówienia - Dostawa energii elektrycznej dla potrzeb oświetlenia drogowego</t>
  </si>
  <si>
    <t>Załącznik nr 1b do SWZ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</si>
</sst>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  <numFmt numFmtId="173" formatCode="#&quot; &quot;??/16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color indexed="8"/>
      <name val="Arial Narrow"/>
      <family val="2"/>
    </font>
    <font>
      <sz val="8.5"/>
      <color indexed="8"/>
      <name val="Arial Narrow"/>
      <family val="2"/>
    </font>
    <font>
      <b/>
      <sz val="8.5"/>
      <color indexed="8"/>
      <name val="Arial Narrow"/>
      <family val="2"/>
    </font>
    <font>
      <sz val="8.5"/>
      <name val="Arial Narrow"/>
      <family val="2"/>
    </font>
    <font>
      <b/>
      <sz val="8.5"/>
      <color indexed="10"/>
      <name val="Arial Narrow"/>
      <family val="2"/>
    </font>
    <font>
      <b/>
      <sz val="8.5"/>
      <name val="Arial Narrow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5" fillId="0" borderId="0">
      <alignment/>
      <protection/>
    </xf>
    <xf numFmtId="0" fontId="8" fillId="0" borderId="0">
      <alignment/>
      <protection/>
    </xf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vertical="center"/>
    </xf>
    <xf numFmtId="0" fontId="3" fillId="0" borderId="0" xfId="0" applyFont="1" applyFill="1" applyAlignment="1" quotePrefix="1">
      <alignment horizontal="center" vertical="center" wrapText="1"/>
    </xf>
    <xf numFmtId="49" fontId="3" fillId="0" borderId="0" xfId="0" applyNumberFormat="1" applyFont="1" applyFill="1" applyAlignment="1" quotePrefix="1">
      <alignment horizontal="center" vertical="center" wrapText="1"/>
    </xf>
    <xf numFmtId="0" fontId="3" fillId="0" borderId="0" xfId="0" applyFont="1" applyFill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quotePrefix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0" fontId="5" fillId="32" borderId="11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left" vertical="center" wrapText="1"/>
    </xf>
    <xf numFmtId="14" fontId="5" fillId="32" borderId="11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  <xf numFmtId="4" fontId="3" fillId="9" borderId="12" xfId="0" applyNumberFormat="1" applyFont="1" applyFill="1" applyBorder="1" applyAlignment="1">
      <alignment horizontal="right" vertical="center" wrapText="1"/>
    </xf>
    <xf numFmtId="0" fontId="50" fillId="0" borderId="13" xfId="0" applyFont="1" applyBorder="1" applyAlignment="1">
      <alignment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14" fontId="5" fillId="0" borderId="14" xfId="0" applyNumberFormat="1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 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28">
      <selection activeCell="H8" sqref="H8"/>
    </sheetView>
  </sheetViews>
  <sheetFormatPr defaultColWidth="9.00390625" defaultRowHeight="14.25"/>
  <cols>
    <col min="1" max="1" width="3.625" style="2" customWidth="1"/>
    <col min="2" max="2" width="16.875" style="3" bestFit="1" customWidth="1"/>
    <col min="3" max="3" width="10.875" style="1" customWidth="1"/>
    <col min="4" max="4" width="13.125" style="7" bestFit="1" customWidth="1"/>
    <col min="5" max="5" width="4.375" style="8" bestFit="1" customWidth="1"/>
    <col min="6" max="6" width="6.625" style="7" customWidth="1"/>
    <col min="7" max="7" width="5.25390625" style="3" customWidth="1"/>
    <col min="8" max="8" width="13.875" style="3" customWidth="1"/>
    <col min="9" max="9" width="5.375" style="5" bestFit="1" customWidth="1"/>
    <col min="10" max="10" width="5.375" style="1" bestFit="1" customWidth="1"/>
    <col min="11" max="14" width="6.125" style="6" customWidth="1"/>
    <col min="15" max="15" width="11.125" style="3" customWidth="1"/>
    <col min="16" max="16" width="19.25390625" style="3" bestFit="1" customWidth="1"/>
    <col min="17" max="17" width="7.125" style="3" bestFit="1" customWidth="1"/>
    <col min="18" max="18" width="13.50390625" style="3" bestFit="1" customWidth="1"/>
    <col min="19" max="19" width="19.25390625" style="3" bestFit="1" customWidth="1"/>
    <col min="20" max="20" width="13.375" style="1" customWidth="1"/>
    <col min="21" max="21" width="11.875" style="4" bestFit="1" customWidth="1"/>
    <col min="22" max="22" width="7.375" style="4" bestFit="1" customWidth="1"/>
    <col min="23" max="24" width="6.625" style="4" bestFit="1" customWidth="1"/>
    <col min="25" max="16384" width="9.00390625" style="1" customWidth="1"/>
  </cols>
  <sheetData>
    <row r="1" spans="1:24" s="9" customFormat="1" ht="18">
      <c r="A1" s="12"/>
      <c r="B1" s="16"/>
      <c r="C1" s="12"/>
      <c r="D1" s="89" t="s">
        <v>86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17"/>
      <c r="V1" s="17"/>
      <c r="W1" s="17"/>
      <c r="X1" s="17"/>
    </row>
    <row r="2" spans="1:24" s="9" customFormat="1" ht="12.75">
      <c r="A2" s="10"/>
      <c r="B2" s="11"/>
      <c r="C2" s="12"/>
      <c r="D2" s="12"/>
      <c r="E2" s="13"/>
      <c r="F2" s="12"/>
      <c r="G2" s="12"/>
      <c r="H2" s="12"/>
      <c r="I2" s="14"/>
      <c r="J2" s="12"/>
      <c r="K2" s="15"/>
      <c r="L2" s="15"/>
      <c r="M2" s="15"/>
      <c r="N2" s="15"/>
      <c r="O2" s="16"/>
      <c r="P2" s="16"/>
      <c r="Q2" s="16"/>
      <c r="R2" s="16"/>
      <c r="S2" s="16"/>
      <c r="U2" s="17"/>
      <c r="V2" s="17"/>
      <c r="W2" s="17"/>
      <c r="X2" s="17"/>
    </row>
    <row r="3" spans="1:24" s="27" customFormat="1" ht="16.5">
      <c r="A3" s="10"/>
      <c r="B3" s="18"/>
      <c r="C3" s="19"/>
      <c r="D3" s="20"/>
      <c r="E3" s="21"/>
      <c r="F3" s="22"/>
      <c r="G3" s="23"/>
      <c r="H3" s="16"/>
      <c r="I3" s="90" t="s">
        <v>87</v>
      </c>
      <c r="J3" s="90"/>
      <c r="K3" s="90"/>
      <c r="L3" s="90"/>
      <c r="M3" s="90"/>
      <c r="N3" s="90"/>
      <c r="O3" s="90"/>
      <c r="P3" s="90"/>
      <c r="Q3" s="90"/>
      <c r="R3" s="26"/>
      <c r="S3" s="26"/>
      <c r="U3" s="17"/>
      <c r="V3" s="17"/>
      <c r="W3" s="17"/>
      <c r="X3" s="17"/>
    </row>
    <row r="4" spans="1:24" s="27" customFormat="1" ht="12.75">
      <c r="A4" s="10"/>
      <c r="B4" s="18"/>
      <c r="C4" s="19"/>
      <c r="D4" s="20"/>
      <c r="E4" s="28"/>
      <c r="F4" s="10"/>
      <c r="G4" s="9"/>
      <c r="H4" s="9"/>
      <c r="I4" s="24"/>
      <c r="J4" s="9"/>
      <c r="K4" s="29"/>
      <c r="L4" s="29"/>
      <c r="M4" s="29"/>
      <c r="N4" s="29"/>
      <c r="O4" s="26"/>
      <c r="P4" s="26"/>
      <c r="Q4" s="26"/>
      <c r="R4" s="26"/>
      <c r="S4" s="26"/>
      <c r="V4" s="24"/>
      <c r="W4" s="17"/>
      <c r="X4" s="17"/>
    </row>
    <row r="5" spans="1:24" s="27" customFormat="1" ht="16.5">
      <c r="A5" s="83" t="s">
        <v>88</v>
      </c>
      <c r="B5" s="83"/>
      <c r="C5" s="83"/>
      <c r="D5" s="83"/>
      <c r="E5" s="28"/>
      <c r="F5" s="10"/>
      <c r="G5" s="9"/>
      <c r="H5" s="9"/>
      <c r="I5" s="24"/>
      <c r="J5" s="9"/>
      <c r="K5" s="29"/>
      <c r="L5" s="29"/>
      <c r="M5" s="29"/>
      <c r="N5" s="29"/>
      <c r="O5" s="26"/>
      <c r="P5" s="26"/>
      <c r="Q5" s="26"/>
      <c r="R5" s="26"/>
      <c r="S5" s="26"/>
      <c r="V5" s="24"/>
      <c r="W5" s="17"/>
      <c r="X5" s="17"/>
    </row>
    <row r="6" spans="1:24" s="27" customFormat="1" ht="16.5">
      <c r="A6" s="91" t="s">
        <v>89</v>
      </c>
      <c r="B6" s="91"/>
      <c r="C6" s="30"/>
      <c r="D6" s="31"/>
      <c r="E6" s="28"/>
      <c r="F6" s="10"/>
      <c r="G6" s="9"/>
      <c r="H6" s="9"/>
      <c r="I6" s="24"/>
      <c r="J6" s="9"/>
      <c r="K6" s="29"/>
      <c r="L6" s="29"/>
      <c r="M6" s="29"/>
      <c r="N6" s="29"/>
      <c r="O6" s="26"/>
      <c r="P6" s="26"/>
      <c r="Q6" s="26"/>
      <c r="R6" s="26"/>
      <c r="S6" s="26"/>
      <c r="V6" s="24"/>
      <c r="W6" s="17"/>
      <c r="X6" s="17"/>
    </row>
    <row r="7" spans="1:24" s="27" customFormat="1" ht="18">
      <c r="A7" s="10"/>
      <c r="B7" s="18"/>
      <c r="C7" s="30"/>
      <c r="D7" s="31"/>
      <c r="E7" s="28"/>
      <c r="F7" s="10"/>
      <c r="G7" s="9"/>
      <c r="H7" s="9"/>
      <c r="I7" s="24"/>
      <c r="J7" s="82"/>
      <c r="K7" s="29"/>
      <c r="L7" s="29"/>
      <c r="M7" s="29"/>
      <c r="N7" s="29"/>
      <c r="O7" s="26"/>
      <c r="P7" s="26"/>
      <c r="Q7" s="26"/>
      <c r="R7" s="26"/>
      <c r="S7" s="26"/>
      <c r="V7" s="24"/>
      <c r="W7" s="17"/>
      <c r="X7" s="17"/>
    </row>
    <row r="8" spans="1:24" s="27" customFormat="1" ht="12.75">
      <c r="A8" s="10"/>
      <c r="B8" s="18"/>
      <c r="C8" s="30"/>
      <c r="D8" s="31"/>
      <c r="E8" s="28"/>
      <c r="F8" s="10"/>
      <c r="G8" s="9"/>
      <c r="H8" s="9"/>
      <c r="I8" s="24"/>
      <c r="J8" s="9"/>
      <c r="K8" s="29"/>
      <c r="L8" s="29"/>
      <c r="M8" s="29"/>
      <c r="N8" s="29"/>
      <c r="O8" s="26"/>
      <c r="P8" s="26"/>
      <c r="Q8" s="26"/>
      <c r="R8" s="26"/>
      <c r="S8" s="26"/>
      <c r="V8" s="24"/>
      <c r="W8" s="17"/>
      <c r="X8" s="17"/>
    </row>
    <row r="9" spans="1:24" s="9" customFormat="1" ht="12.75">
      <c r="A9" s="10"/>
      <c r="B9" s="16"/>
      <c r="D9" s="44"/>
      <c r="E9" s="45"/>
      <c r="F9" s="44"/>
      <c r="G9" s="16"/>
      <c r="H9" s="16"/>
      <c r="I9" s="24"/>
      <c r="K9" s="25"/>
      <c r="L9" s="25"/>
      <c r="M9" s="25"/>
      <c r="N9" s="25"/>
      <c r="O9" s="16"/>
      <c r="P9" s="16"/>
      <c r="Q9" s="16"/>
      <c r="R9" s="16"/>
      <c r="S9" s="16"/>
      <c r="U9" s="17"/>
      <c r="V9" s="17"/>
      <c r="W9" s="17"/>
      <c r="X9" s="17"/>
    </row>
    <row r="10" spans="1:24" s="42" customFormat="1" ht="12.75">
      <c r="A10" s="32">
        <v>1</v>
      </c>
      <c r="B10" s="33" t="s">
        <v>11</v>
      </c>
      <c r="C10" s="34" t="s">
        <v>43</v>
      </c>
      <c r="D10" s="35"/>
      <c r="E10" s="36"/>
      <c r="F10" s="35"/>
      <c r="G10" s="11"/>
      <c r="H10" s="37"/>
      <c r="I10" s="15"/>
      <c r="J10" s="15"/>
      <c r="K10" s="38"/>
      <c r="L10" s="38"/>
      <c r="M10" s="38"/>
      <c r="N10" s="38"/>
      <c r="O10" s="39"/>
      <c r="P10" s="39"/>
      <c r="Q10" s="39"/>
      <c r="R10" s="39"/>
      <c r="S10" s="39"/>
      <c r="T10" s="15"/>
      <c r="U10" s="15"/>
      <c r="V10" s="40"/>
      <c r="W10" s="41"/>
      <c r="X10" s="41"/>
    </row>
    <row r="11" spans="1:24" s="27" customFormat="1" ht="12.75">
      <c r="A11" s="32"/>
      <c r="B11" s="33" t="s">
        <v>12</v>
      </c>
      <c r="C11" s="43" t="s">
        <v>46</v>
      </c>
      <c r="D11" s="44"/>
      <c r="E11" s="45"/>
      <c r="F11" s="44"/>
      <c r="G11" s="16"/>
      <c r="H11" s="46"/>
      <c r="I11" s="17"/>
      <c r="J11" s="17"/>
      <c r="K11" s="25"/>
      <c r="L11" s="25"/>
      <c r="M11" s="25"/>
      <c r="N11" s="25"/>
      <c r="O11" s="26"/>
      <c r="P11" s="26"/>
      <c r="Q11" s="26"/>
      <c r="R11" s="26"/>
      <c r="S11" s="26"/>
      <c r="T11" s="17"/>
      <c r="U11" s="17"/>
      <c r="V11" s="29"/>
      <c r="W11" s="47"/>
      <c r="X11" s="47"/>
    </row>
    <row r="12" spans="1:24" s="27" customFormat="1" ht="12.75">
      <c r="A12" s="10"/>
      <c r="B12" s="33" t="s">
        <v>13</v>
      </c>
      <c r="C12" s="34" t="s">
        <v>37</v>
      </c>
      <c r="D12" s="48"/>
      <c r="E12" s="49"/>
      <c r="F12" s="48"/>
      <c r="G12" s="50"/>
      <c r="H12" s="46"/>
      <c r="I12" s="17"/>
      <c r="J12" s="17"/>
      <c r="K12" s="25"/>
      <c r="L12" s="25"/>
      <c r="M12" s="25"/>
      <c r="N12" s="25"/>
      <c r="O12" s="26"/>
      <c r="P12" s="26"/>
      <c r="Q12" s="26"/>
      <c r="R12" s="26"/>
      <c r="S12" s="26"/>
      <c r="T12" s="17"/>
      <c r="U12" s="17"/>
      <c r="V12" s="29"/>
      <c r="W12" s="47"/>
      <c r="X12" s="47"/>
    </row>
    <row r="13" spans="1:24" s="27" customFormat="1" ht="12.75">
      <c r="A13" s="10"/>
      <c r="B13" s="51"/>
      <c r="C13" s="34" t="s">
        <v>47</v>
      </c>
      <c r="D13" s="44"/>
      <c r="E13" s="45"/>
      <c r="F13" s="44"/>
      <c r="G13" s="16"/>
      <c r="H13" s="52"/>
      <c r="I13" s="17"/>
      <c r="J13" s="17"/>
      <c r="K13" s="25"/>
      <c r="L13" s="25"/>
      <c r="M13" s="25"/>
      <c r="N13" s="25"/>
      <c r="O13" s="26"/>
      <c r="P13" s="26"/>
      <c r="Q13" s="26"/>
      <c r="R13" s="26"/>
      <c r="S13" s="26"/>
      <c r="T13" s="17"/>
      <c r="U13" s="17"/>
      <c r="V13" s="29"/>
      <c r="W13" s="47"/>
      <c r="X13" s="47"/>
    </row>
    <row r="14" spans="1:24" s="27" customFormat="1" ht="12.75">
      <c r="A14" s="10"/>
      <c r="B14" s="51"/>
      <c r="C14" s="34" t="s">
        <v>48</v>
      </c>
      <c r="D14" s="44"/>
      <c r="E14" s="45"/>
      <c r="F14" s="44"/>
      <c r="G14" s="16"/>
      <c r="H14" s="52"/>
      <c r="I14" s="17"/>
      <c r="J14" s="17"/>
      <c r="K14" s="25"/>
      <c r="L14" s="25"/>
      <c r="M14" s="25"/>
      <c r="N14" s="25"/>
      <c r="O14" s="26"/>
      <c r="P14" s="26"/>
      <c r="Q14" s="26"/>
      <c r="R14" s="26"/>
      <c r="S14" s="26"/>
      <c r="T14" s="17"/>
      <c r="U14" s="17"/>
      <c r="V14" s="29"/>
      <c r="W14" s="47"/>
      <c r="X14" s="47"/>
    </row>
    <row r="15" spans="1:24" s="27" customFormat="1" ht="12.75">
      <c r="A15" s="10"/>
      <c r="B15" s="51"/>
      <c r="C15" s="53"/>
      <c r="D15" s="54"/>
      <c r="E15" s="54"/>
      <c r="F15" s="54"/>
      <c r="G15" s="16"/>
      <c r="H15" s="52"/>
      <c r="I15" s="17"/>
      <c r="J15" s="17"/>
      <c r="K15" s="25"/>
      <c r="L15" s="25"/>
      <c r="M15" s="25"/>
      <c r="N15" s="25"/>
      <c r="O15" s="26"/>
      <c r="P15" s="26"/>
      <c r="Q15" s="26"/>
      <c r="R15" s="26"/>
      <c r="S15" s="26"/>
      <c r="T15" s="17"/>
      <c r="U15" s="17"/>
      <c r="V15" s="29"/>
      <c r="W15" s="47"/>
      <c r="X15" s="47"/>
    </row>
    <row r="16" spans="1:24" s="26" customFormat="1" ht="24.75" customHeight="1">
      <c r="A16" s="87" t="s">
        <v>1</v>
      </c>
      <c r="B16" s="87" t="s">
        <v>8</v>
      </c>
      <c r="C16" s="84" t="s">
        <v>7</v>
      </c>
      <c r="D16" s="85"/>
      <c r="E16" s="85"/>
      <c r="F16" s="85"/>
      <c r="G16" s="86"/>
      <c r="H16" s="87" t="s">
        <v>23</v>
      </c>
      <c r="I16" s="84" t="s">
        <v>31</v>
      </c>
      <c r="J16" s="86"/>
      <c r="K16" s="94" t="s">
        <v>16</v>
      </c>
      <c r="L16" s="95"/>
      <c r="M16" s="95"/>
      <c r="N16" s="96"/>
      <c r="O16" s="84" t="s">
        <v>24</v>
      </c>
      <c r="P16" s="85"/>
      <c r="Q16" s="86"/>
      <c r="R16" s="97" t="s">
        <v>25</v>
      </c>
      <c r="S16" s="97"/>
      <c r="T16" s="87" t="s">
        <v>32</v>
      </c>
      <c r="U16" s="87" t="s">
        <v>33</v>
      </c>
      <c r="V16" s="87" t="s">
        <v>21</v>
      </c>
      <c r="W16" s="92" t="s">
        <v>22</v>
      </c>
      <c r="X16" s="93"/>
    </row>
    <row r="17" spans="1:24" s="60" customFormat="1" ht="25.5">
      <c r="A17" s="88"/>
      <c r="B17" s="88"/>
      <c r="C17" s="55" t="s">
        <v>9</v>
      </c>
      <c r="D17" s="55" t="s">
        <v>10</v>
      </c>
      <c r="E17" s="56" t="s">
        <v>19</v>
      </c>
      <c r="F17" s="55" t="s">
        <v>20</v>
      </c>
      <c r="G17" s="55" t="s">
        <v>6</v>
      </c>
      <c r="H17" s="88"/>
      <c r="I17" s="57" t="s">
        <v>14</v>
      </c>
      <c r="J17" s="58" t="s">
        <v>15</v>
      </c>
      <c r="K17" s="58" t="s">
        <v>2</v>
      </c>
      <c r="L17" s="58" t="s">
        <v>3</v>
      </c>
      <c r="M17" s="58" t="s">
        <v>4</v>
      </c>
      <c r="N17" s="58" t="s">
        <v>5</v>
      </c>
      <c r="O17" s="55" t="s">
        <v>8</v>
      </c>
      <c r="P17" s="55" t="s">
        <v>7</v>
      </c>
      <c r="Q17" s="55" t="s">
        <v>0</v>
      </c>
      <c r="R17" s="55" t="s">
        <v>8</v>
      </c>
      <c r="S17" s="55" t="s">
        <v>7</v>
      </c>
      <c r="T17" s="88"/>
      <c r="U17" s="88"/>
      <c r="V17" s="88"/>
      <c r="W17" s="59" t="s">
        <v>17</v>
      </c>
      <c r="X17" s="59" t="s">
        <v>18</v>
      </c>
    </row>
    <row r="18" spans="1:24" s="27" customFormat="1" ht="25.5">
      <c r="A18" s="61">
        <v>1</v>
      </c>
      <c r="B18" s="62" t="s">
        <v>49</v>
      </c>
      <c r="C18" s="63" t="s">
        <v>35</v>
      </c>
      <c r="D18" s="64" t="s">
        <v>39</v>
      </c>
      <c r="E18" s="56" t="s">
        <v>27</v>
      </c>
      <c r="F18" s="55" t="s">
        <v>36</v>
      </c>
      <c r="G18" s="65" t="s">
        <v>35</v>
      </c>
      <c r="H18" s="55" t="s">
        <v>61</v>
      </c>
      <c r="I18" s="66">
        <v>4</v>
      </c>
      <c r="J18" s="67" t="s">
        <v>28</v>
      </c>
      <c r="K18" s="68">
        <v>2.17</v>
      </c>
      <c r="L18" s="68">
        <v>6.9</v>
      </c>
      <c r="M18" s="68">
        <v>0</v>
      </c>
      <c r="N18" s="69">
        <f>SUM(K18:M18)</f>
        <v>9.07</v>
      </c>
      <c r="O18" s="70" t="s">
        <v>43</v>
      </c>
      <c r="P18" s="70" t="s">
        <v>44</v>
      </c>
      <c r="Q18" s="71">
        <v>7752405045</v>
      </c>
      <c r="R18" s="70" t="s">
        <v>43</v>
      </c>
      <c r="S18" s="70" t="s">
        <v>44</v>
      </c>
      <c r="T18" s="72" t="s">
        <v>45</v>
      </c>
      <c r="U18" s="72" t="s">
        <v>60</v>
      </c>
      <c r="V18" s="58" t="s">
        <v>30</v>
      </c>
      <c r="W18" s="73">
        <v>44562</v>
      </c>
      <c r="X18" s="73">
        <v>44926</v>
      </c>
    </row>
    <row r="19" spans="1:24" s="27" customFormat="1" ht="25.5">
      <c r="A19" s="61">
        <v>2</v>
      </c>
      <c r="B19" s="62" t="s">
        <v>49</v>
      </c>
      <c r="C19" s="63" t="s">
        <v>35</v>
      </c>
      <c r="D19" s="64" t="s">
        <v>39</v>
      </c>
      <c r="E19" s="56" t="s">
        <v>27</v>
      </c>
      <c r="F19" s="55" t="s">
        <v>36</v>
      </c>
      <c r="G19" s="65" t="s">
        <v>35</v>
      </c>
      <c r="H19" s="55" t="s">
        <v>62</v>
      </c>
      <c r="I19" s="66">
        <v>12</v>
      </c>
      <c r="J19" s="67" t="s">
        <v>42</v>
      </c>
      <c r="K19" s="68">
        <v>10.05</v>
      </c>
      <c r="L19" s="68">
        <v>44.93</v>
      </c>
      <c r="M19" s="68">
        <v>0</v>
      </c>
      <c r="N19" s="69">
        <f aca="true" t="shared" si="0" ref="N19:N42">SUM(K19:M19)</f>
        <v>54.980000000000004</v>
      </c>
      <c r="O19" s="70" t="s">
        <v>43</v>
      </c>
      <c r="P19" s="70" t="s">
        <v>44</v>
      </c>
      <c r="Q19" s="71">
        <v>7752405045</v>
      </c>
      <c r="R19" s="70" t="s">
        <v>43</v>
      </c>
      <c r="S19" s="70" t="s">
        <v>44</v>
      </c>
      <c r="T19" s="72" t="s">
        <v>45</v>
      </c>
      <c r="U19" s="72" t="s">
        <v>60</v>
      </c>
      <c r="V19" s="58" t="s">
        <v>30</v>
      </c>
      <c r="W19" s="73">
        <v>44562</v>
      </c>
      <c r="X19" s="73">
        <v>44926</v>
      </c>
    </row>
    <row r="20" spans="1:24" s="27" customFormat="1" ht="25.5">
      <c r="A20" s="61">
        <v>3</v>
      </c>
      <c r="B20" s="62" t="s">
        <v>49</v>
      </c>
      <c r="C20" s="63" t="s">
        <v>35</v>
      </c>
      <c r="D20" s="64" t="s">
        <v>38</v>
      </c>
      <c r="E20" s="56" t="s">
        <v>27</v>
      </c>
      <c r="F20" s="55" t="s">
        <v>36</v>
      </c>
      <c r="G20" s="65" t="s">
        <v>35</v>
      </c>
      <c r="H20" s="55" t="s">
        <v>63</v>
      </c>
      <c r="I20" s="66">
        <v>12</v>
      </c>
      <c r="J20" s="67" t="s">
        <v>28</v>
      </c>
      <c r="K20" s="68">
        <v>16.49</v>
      </c>
      <c r="L20" s="68">
        <v>52.21</v>
      </c>
      <c r="M20" s="68">
        <v>0</v>
      </c>
      <c r="N20" s="69">
        <f t="shared" si="0"/>
        <v>68.7</v>
      </c>
      <c r="O20" s="70" t="s">
        <v>43</v>
      </c>
      <c r="P20" s="70" t="s">
        <v>44</v>
      </c>
      <c r="Q20" s="71">
        <v>7752405045</v>
      </c>
      <c r="R20" s="70" t="s">
        <v>43</v>
      </c>
      <c r="S20" s="70" t="s">
        <v>44</v>
      </c>
      <c r="T20" s="72" t="s">
        <v>45</v>
      </c>
      <c r="U20" s="72" t="s">
        <v>60</v>
      </c>
      <c r="V20" s="58" t="s">
        <v>30</v>
      </c>
      <c r="W20" s="73">
        <v>44562</v>
      </c>
      <c r="X20" s="73">
        <v>44926</v>
      </c>
    </row>
    <row r="21" spans="1:24" s="27" customFormat="1" ht="25.5">
      <c r="A21" s="61">
        <v>4</v>
      </c>
      <c r="B21" s="62" t="s">
        <v>49</v>
      </c>
      <c r="C21" s="63" t="s">
        <v>35</v>
      </c>
      <c r="D21" s="64" t="s">
        <v>38</v>
      </c>
      <c r="E21" s="56" t="s">
        <v>27</v>
      </c>
      <c r="F21" s="55" t="s">
        <v>36</v>
      </c>
      <c r="G21" s="65" t="s">
        <v>35</v>
      </c>
      <c r="H21" s="55" t="s">
        <v>64</v>
      </c>
      <c r="I21" s="66">
        <v>5</v>
      </c>
      <c r="J21" s="67" t="s">
        <v>28</v>
      </c>
      <c r="K21" s="68">
        <v>6.09</v>
      </c>
      <c r="L21" s="68">
        <v>19.29</v>
      </c>
      <c r="M21" s="68">
        <v>0</v>
      </c>
      <c r="N21" s="69">
        <f t="shared" si="0"/>
        <v>25.38</v>
      </c>
      <c r="O21" s="70" t="s">
        <v>43</v>
      </c>
      <c r="P21" s="70" t="s">
        <v>44</v>
      </c>
      <c r="Q21" s="71">
        <v>7752405045</v>
      </c>
      <c r="R21" s="70" t="s">
        <v>43</v>
      </c>
      <c r="S21" s="70" t="s">
        <v>44</v>
      </c>
      <c r="T21" s="72" t="s">
        <v>45</v>
      </c>
      <c r="U21" s="72" t="s">
        <v>60</v>
      </c>
      <c r="V21" s="58" t="s">
        <v>30</v>
      </c>
      <c r="W21" s="73">
        <v>44562</v>
      </c>
      <c r="X21" s="73">
        <v>44926</v>
      </c>
    </row>
    <row r="22" spans="1:24" s="27" customFormat="1" ht="25.5">
      <c r="A22" s="61">
        <v>5</v>
      </c>
      <c r="B22" s="62" t="s">
        <v>49</v>
      </c>
      <c r="C22" s="63" t="s">
        <v>35</v>
      </c>
      <c r="D22" s="64" t="s">
        <v>41</v>
      </c>
      <c r="E22" s="56" t="s">
        <v>29</v>
      </c>
      <c r="F22" s="55" t="s">
        <v>36</v>
      </c>
      <c r="G22" s="65" t="s">
        <v>35</v>
      </c>
      <c r="H22" s="55" t="s">
        <v>65</v>
      </c>
      <c r="I22" s="66">
        <v>5</v>
      </c>
      <c r="J22" s="67" t="s">
        <v>28</v>
      </c>
      <c r="K22" s="68">
        <v>5.94</v>
      </c>
      <c r="L22" s="68">
        <v>18.82</v>
      </c>
      <c r="M22" s="68">
        <v>0</v>
      </c>
      <c r="N22" s="69">
        <f t="shared" si="0"/>
        <v>24.76</v>
      </c>
      <c r="O22" s="70" t="s">
        <v>43</v>
      </c>
      <c r="P22" s="70" t="s">
        <v>44</v>
      </c>
      <c r="Q22" s="71">
        <v>7752405045</v>
      </c>
      <c r="R22" s="70" t="s">
        <v>43</v>
      </c>
      <c r="S22" s="70" t="s">
        <v>44</v>
      </c>
      <c r="T22" s="72" t="s">
        <v>45</v>
      </c>
      <c r="U22" s="72" t="s">
        <v>60</v>
      </c>
      <c r="V22" s="58" t="s">
        <v>30</v>
      </c>
      <c r="W22" s="73">
        <v>44562</v>
      </c>
      <c r="X22" s="73">
        <v>44926</v>
      </c>
    </row>
    <row r="23" spans="1:24" s="27" customFormat="1" ht="25.5">
      <c r="A23" s="61">
        <v>6</v>
      </c>
      <c r="B23" s="62" t="s">
        <v>49</v>
      </c>
      <c r="C23" s="63" t="s">
        <v>35</v>
      </c>
      <c r="D23" s="64" t="s">
        <v>41</v>
      </c>
      <c r="E23" s="56" t="s">
        <v>27</v>
      </c>
      <c r="F23" s="55" t="s">
        <v>36</v>
      </c>
      <c r="G23" s="65" t="s">
        <v>35</v>
      </c>
      <c r="H23" s="55" t="s">
        <v>66</v>
      </c>
      <c r="I23" s="66">
        <v>4</v>
      </c>
      <c r="J23" s="67" t="s">
        <v>28</v>
      </c>
      <c r="K23" s="68">
        <v>4.11</v>
      </c>
      <c r="L23" s="68">
        <v>13</v>
      </c>
      <c r="M23" s="68">
        <v>0</v>
      </c>
      <c r="N23" s="69">
        <f t="shared" si="0"/>
        <v>17.11</v>
      </c>
      <c r="O23" s="70" t="s">
        <v>43</v>
      </c>
      <c r="P23" s="70" t="s">
        <v>44</v>
      </c>
      <c r="Q23" s="71">
        <v>7752405045</v>
      </c>
      <c r="R23" s="70" t="s">
        <v>43</v>
      </c>
      <c r="S23" s="70" t="s">
        <v>44</v>
      </c>
      <c r="T23" s="72" t="s">
        <v>45</v>
      </c>
      <c r="U23" s="72" t="s">
        <v>60</v>
      </c>
      <c r="V23" s="58" t="s">
        <v>30</v>
      </c>
      <c r="W23" s="73">
        <v>44562</v>
      </c>
      <c r="X23" s="73">
        <v>44926</v>
      </c>
    </row>
    <row r="24" spans="1:24" s="27" customFormat="1" ht="25.5">
      <c r="A24" s="61">
        <v>7</v>
      </c>
      <c r="B24" s="62" t="s">
        <v>49</v>
      </c>
      <c r="C24" s="63" t="s">
        <v>35</v>
      </c>
      <c r="D24" s="64" t="s">
        <v>41</v>
      </c>
      <c r="E24" s="56" t="s">
        <v>27</v>
      </c>
      <c r="F24" s="55" t="s">
        <v>36</v>
      </c>
      <c r="G24" s="65" t="s">
        <v>35</v>
      </c>
      <c r="H24" s="55" t="s">
        <v>67</v>
      </c>
      <c r="I24" s="66">
        <v>4</v>
      </c>
      <c r="J24" s="67" t="s">
        <v>28</v>
      </c>
      <c r="K24" s="68">
        <v>2.59</v>
      </c>
      <c r="L24" s="68">
        <v>8.22</v>
      </c>
      <c r="M24" s="68">
        <v>0</v>
      </c>
      <c r="N24" s="69">
        <f t="shared" si="0"/>
        <v>10.81</v>
      </c>
      <c r="O24" s="70" t="s">
        <v>43</v>
      </c>
      <c r="P24" s="70" t="s">
        <v>44</v>
      </c>
      <c r="Q24" s="71">
        <v>7752405045</v>
      </c>
      <c r="R24" s="70" t="s">
        <v>43</v>
      </c>
      <c r="S24" s="70" t="s">
        <v>44</v>
      </c>
      <c r="T24" s="72" t="s">
        <v>45</v>
      </c>
      <c r="U24" s="72" t="s">
        <v>60</v>
      </c>
      <c r="V24" s="58" t="s">
        <v>30</v>
      </c>
      <c r="W24" s="73">
        <v>44562</v>
      </c>
      <c r="X24" s="73">
        <v>44926</v>
      </c>
    </row>
    <row r="25" spans="1:24" s="27" customFormat="1" ht="25.5">
      <c r="A25" s="61">
        <v>8</v>
      </c>
      <c r="B25" s="62" t="s">
        <v>49</v>
      </c>
      <c r="C25" s="63" t="s">
        <v>35</v>
      </c>
      <c r="D25" s="64" t="s">
        <v>50</v>
      </c>
      <c r="E25" s="56" t="s">
        <v>27</v>
      </c>
      <c r="F25" s="55" t="s">
        <v>36</v>
      </c>
      <c r="G25" s="65" t="s">
        <v>35</v>
      </c>
      <c r="H25" s="55" t="s">
        <v>68</v>
      </c>
      <c r="I25" s="66">
        <v>12</v>
      </c>
      <c r="J25" s="67" t="s">
        <v>28</v>
      </c>
      <c r="K25" s="68">
        <v>13.29</v>
      </c>
      <c r="L25" s="68">
        <v>42.07</v>
      </c>
      <c r="M25" s="68">
        <v>0</v>
      </c>
      <c r="N25" s="69">
        <f t="shared" si="0"/>
        <v>55.36</v>
      </c>
      <c r="O25" s="70" t="s">
        <v>43</v>
      </c>
      <c r="P25" s="70" t="s">
        <v>44</v>
      </c>
      <c r="Q25" s="71">
        <v>7752405045</v>
      </c>
      <c r="R25" s="70" t="s">
        <v>43</v>
      </c>
      <c r="S25" s="70" t="s">
        <v>44</v>
      </c>
      <c r="T25" s="72" t="s">
        <v>45</v>
      </c>
      <c r="U25" s="72" t="s">
        <v>60</v>
      </c>
      <c r="V25" s="58" t="s">
        <v>30</v>
      </c>
      <c r="W25" s="73">
        <v>44562</v>
      </c>
      <c r="X25" s="73">
        <v>44926</v>
      </c>
    </row>
    <row r="26" spans="1:24" s="27" customFormat="1" ht="25.5">
      <c r="A26" s="61">
        <v>9</v>
      </c>
      <c r="B26" s="62" t="s">
        <v>49</v>
      </c>
      <c r="C26" s="63" t="s">
        <v>35</v>
      </c>
      <c r="D26" s="64" t="s">
        <v>51</v>
      </c>
      <c r="E26" s="56" t="s">
        <v>27</v>
      </c>
      <c r="F26" s="55" t="s">
        <v>36</v>
      </c>
      <c r="G26" s="65" t="s">
        <v>35</v>
      </c>
      <c r="H26" s="55" t="s">
        <v>69</v>
      </c>
      <c r="I26" s="66">
        <v>12</v>
      </c>
      <c r="J26" s="67" t="s">
        <v>28</v>
      </c>
      <c r="K26" s="68">
        <v>9.07</v>
      </c>
      <c r="L26" s="68">
        <v>28.71</v>
      </c>
      <c r="M26" s="68">
        <v>0</v>
      </c>
      <c r="N26" s="69">
        <f t="shared" si="0"/>
        <v>37.78</v>
      </c>
      <c r="O26" s="70" t="s">
        <v>43</v>
      </c>
      <c r="P26" s="70" t="s">
        <v>44</v>
      </c>
      <c r="Q26" s="71">
        <v>7752405045</v>
      </c>
      <c r="R26" s="70" t="s">
        <v>43</v>
      </c>
      <c r="S26" s="70" t="s">
        <v>44</v>
      </c>
      <c r="T26" s="72" t="s">
        <v>45</v>
      </c>
      <c r="U26" s="72" t="s">
        <v>60</v>
      </c>
      <c r="V26" s="58" t="s">
        <v>30</v>
      </c>
      <c r="W26" s="73">
        <v>44562</v>
      </c>
      <c r="X26" s="73">
        <v>44926</v>
      </c>
    </row>
    <row r="27" spans="1:24" s="27" customFormat="1" ht="25.5">
      <c r="A27" s="61">
        <v>10</v>
      </c>
      <c r="B27" s="62" t="s">
        <v>49</v>
      </c>
      <c r="C27" s="63" t="s">
        <v>35</v>
      </c>
      <c r="D27" s="64" t="s">
        <v>52</v>
      </c>
      <c r="E27" s="56" t="s">
        <v>27</v>
      </c>
      <c r="F27" s="55" t="s">
        <v>36</v>
      </c>
      <c r="G27" s="65" t="s">
        <v>35</v>
      </c>
      <c r="H27" s="55" t="s">
        <v>70</v>
      </c>
      <c r="I27" s="66">
        <v>4</v>
      </c>
      <c r="J27" s="67" t="s">
        <v>42</v>
      </c>
      <c r="K27" s="68">
        <v>3.55</v>
      </c>
      <c r="L27" s="68">
        <v>15.59</v>
      </c>
      <c r="M27" s="68">
        <v>0</v>
      </c>
      <c r="N27" s="69">
        <f t="shared" si="0"/>
        <v>19.14</v>
      </c>
      <c r="O27" s="70" t="s">
        <v>43</v>
      </c>
      <c r="P27" s="70" t="s">
        <v>44</v>
      </c>
      <c r="Q27" s="71">
        <v>7752405045</v>
      </c>
      <c r="R27" s="70" t="s">
        <v>43</v>
      </c>
      <c r="S27" s="70" t="s">
        <v>44</v>
      </c>
      <c r="T27" s="72" t="s">
        <v>45</v>
      </c>
      <c r="U27" s="72" t="s">
        <v>60</v>
      </c>
      <c r="V27" s="58" t="s">
        <v>30</v>
      </c>
      <c r="W27" s="73">
        <v>44562</v>
      </c>
      <c r="X27" s="73">
        <v>44926</v>
      </c>
    </row>
    <row r="28" spans="1:24" s="27" customFormat="1" ht="25.5">
      <c r="A28" s="61">
        <v>11</v>
      </c>
      <c r="B28" s="62" t="s">
        <v>49</v>
      </c>
      <c r="C28" s="63" t="s">
        <v>35</v>
      </c>
      <c r="D28" s="64" t="s">
        <v>53</v>
      </c>
      <c r="E28" s="56" t="s">
        <v>27</v>
      </c>
      <c r="F28" s="55" t="s">
        <v>36</v>
      </c>
      <c r="G28" s="65" t="s">
        <v>35</v>
      </c>
      <c r="H28" s="55" t="s">
        <v>71</v>
      </c>
      <c r="I28" s="66">
        <v>6</v>
      </c>
      <c r="J28" s="67" t="s">
        <v>28</v>
      </c>
      <c r="K28" s="68">
        <v>7.34</v>
      </c>
      <c r="L28" s="68">
        <v>23.24</v>
      </c>
      <c r="M28" s="68">
        <v>0</v>
      </c>
      <c r="N28" s="69">
        <f t="shared" si="0"/>
        <v>30.58</v>
      </c>
      <c r="O28" s="70" t="s">
        <v>43</v>
      </c>
      <c r="P28" s="70" t="s">
        <v>44</v>
      </c>
      <c r="Q28" s="71">
        <v>7752405045</v>
      </c>
      <c r="R28" s="70" t="s">
        <v>43</v>
      </c>
      <c r="S28" s="70" t="s">
        <v>44</v>
      </c>
      <c r="T28" s="72" t="s">
        <v>45</v>
      </c>
      <c r="U28" s="72" t="s">
        <v>60</v>
      </c>
      <c r="V28" s="58" t="s">
        <v>30</v>
      </c>
      <c r="W28" s="73">
        <v>44562</v>
      </c>
      <c r="X28" s="73">
        <v>44926</v>
      </c>
    </row>
    <row r="29" spans="1:24" s="27" customFormat="1" ht="25.5">
      <c r="A29" s="61">
        <v>12</v>
      </c>
      <c r="B29" s="62" t="s">
        <v>49</v>
      </c>
      <c r="C29" s="63" t="s">
        <v>35</v>
      </c>
      <c r="D29" s="64" t="s">
        <v>54</v>
      </c>
      <c r="E29" s="56" t="s">
        <v>27</v>
      </c>
      <c r="F29" s="55" t="s">
        <v>36</v>
      </c>
      <c r="G29" s="65" t="s">
        <v>35</v>
      </c>
      <c r="H29" s="55" t="s">
        <v>72</v>
      </c>
      <c r="I29" s="66">
        <v>4</v>
      </c>
      <c r="J29" s="67" t="s">
        <v>28</v>
      </c>
      <c r="K29" s="68">
        <v>1.46</v>
      </c>
      <c r="L29" s="68">
        <v>4.63</v>
      </c>
      <c r="M29" s="68">
        <v>0</v>
      </c>
      <c r="N29" s="69">
        <f t="shared" si="0"/>
        <v>6.09</v>
      </c>
      <c r="O29" s="70" t="s">
        <v>43</v>
      </c>
      <c r="P29" s="70" t="s">
        <v>44</v>
      </c>
      <c r="Q29" s="71">
        <v>7752405045</v>
      </c>
      <c r="R29" s="70" t="s">
        <v>43</v>
      </c>
      <c r="S29" s="70" t="s">
        <v>44</v>
      </c>
      <c r="T29" s="72" t="s">
        <v>45</v>
      </c>
      <c r="U29" s="72" t="s">
        <v>60</v>
      </c>
      <c r="V29" s="58" t="s">
        <v>30</v>
      </c>
      <c r="W29" s="73">
        <v>44562</v>
      </c>
      <c r="X29" s="73">
        <v>44926</v>
      </c>
    </row>
    <row r="30" spans="1:24" s="27" customFormat="1" ht="25.5">
      <c r="A30" s="61">
        <v>13</v>
      </c>
      <c r="B30" s="62" t="s">
        <v>49</v>
      </c>
      <c r="C30" s="63" t="s">
        <v>35</v>
      </c>
      <c r="D30" s="64" t="s">
        <v>55</v>
      </c>
      <c r="E30" s="56" t="s">
        <v>27</v>
      </c>
      <c r="F30" s="55" t="s">
        <v>36</v>
      </c>
      <c r="G30" s="65" t="s">
        <v>35</v>
      </c>
      <c r="H30" s="55" t="s">
        <v>73</v>
      </c>
      <c r="I30" s="66">
        <v>4</v>
      </c>
      <c r="J30" s="67" t="s">
        <v>28</v>
      </c>
      <c r="K30" s="68">
        <v>2.61</v>
      </c>
      <c r="L30" s="68">
        <v>8.26</v>
      </c>
      <c r="M30" s="68">
        <v>0</v>
      </c>
      <c r="N30" s="69">
        <f t="shared" si="0"/>
        <v>10.87</v>
      </c>
      <c r="O30" s="70" t="s">
        <v>43</v>
      </c>
      <c r="P30" s="70" t="s">
        <v>44</v>
      </c>
      <c r="Q30" s="71">
        <v>7752405045</v>
      </c>
      <c r="R30" s="70" t="s">
        <v>43</v>
      </c>
      <c r="S30" s="70" t="s">
        <v>44</v>
      </c>
      <c r="T30" s="72" t="s">
        <v>45</v>
      </c>
      <c r="U30" s="72" t="s">
        <v>60</v>
      </c>
      <c r="V30" s="58" t="s">
        <v>30</v>
      </c>
      <c r="W30" s="73">
        <v>44562</v>
      </c>
      <c r="X30" s="73">
        <v>44926</v>
      </c>
    </row>
    <row r="31" spans="1:24" s="27" customFormat="1" ht="25.5">
      <c r="A31" s="61">
        <v>14</v>
      </c>
      <c r="B31" s="62" t="s">
        <v>49</v>
      </c>
      <c r="C31" s="63" t="s">
        <v>35</v>
      </c>
      <c r="D31" s="64" t="s">
        <v>56</v>
      </c>
      <c r="E31" s="56" t="s">
        <v>27</v>
      </c>
      <c r="F31" s="55" t="s">
        <v>36</v>
      </c>
      <c r="G31" s="65" t="s">
        <v>35</v>
      </c>
      <c r="H31" s="55" t="s">
        <v>74</v>
      </c>
      <c r="I31" s="66">
        <v>4</v>
      </c>
      <c r="J31" s="67" t="s">
        <v>28</v>
      </c>
      <c r="K31" s="68">
        <v>3.54</v>
      </c>
      <c r="L31" s="68">
        <v>11.2</v>
      </c>
      <c r="M31" s="68">
        <v>0</v>
      </c>
      <c r="N31" s="69">
        <f t="shared" si="0"/>
        <v>14.739999999999998</v>
      </c>
      <c r="O31" s="70" t="s">
        <v>43</v>
      </c>
      <c r="P31" s="70" t="s">
        <v>44</v>
      </c>
      <c r="Q31" s="71">
        <v>7752405045</v>
      </c>
      <c r="R31" s="70" t="s">
        <v>43</v>
      </c>
      <c r="S31" s="70" t="s">
        <v>44</v>
      </c>
      <c r="T31" s="72" t="s">
        <v>45</v>
      </c>
      <c r="U31" s="72" t="s">
        <v>60</v>
      </c>
      <c r="V31" s="58" t="s">
        <v>30</v>
      </c>
      <c r="W31" s="73">
        <v>44562</v>
      </c>
      <c r="X31" s="73">
        <v>44926</v>
      </c>
    </row>
    <row r="32" spans="1:24" s="27" customFormat="1" ht="25.5">
      <c r="A32" s="61">
        <v>15</v>
      </c>
      <c r="B32" s="62" t="s">
        <v>49</v>
      </c>
      <c r="C32" s="63" t="s">
        <v>35</v>
      </c>
      <c r="D32" s="64" t="s">
        <v>39</v>
      </c>
      <c r="E32" s="56" t="s">
        <v>27</v>
      </c>
      <c r="F32" s="55" t="s">
        <v>36</v>
      </c>
      <c r="G32" s="65" t="s">
        <v>35</v>
      </c>
      <c r="H32" s="55" t="s">
        <v>75</v>
      </c>
      <c r="I32" s="66">
        <v>10</v>
      </c>
      <c r="J32" s="67" t="s">
        <v>28</v>
      </c>
      <c r="K32" s="68">
        <v>6.14</v>
      </c>
      <c r="L32" s="68">
        <v>19.46</v>
      </c>
      <c r="M32" s="68">
        <v>0</v>
      </c>
      <c r="N32" s="69">
        <f t="shared" si="0"/>
        <v>25.6</v>
      </c>
      <c r="O32" s="70" t="s">
        <v>43</v>
      </c>
      <c r="P32" s="70" t="s">
        <v>44</v>
      </c>
      <c r="Q32" s="71">
        <v>7752405045</v>
      </c>
      <c r="R32" s="70" t="s">
        <v>43</v>
      </c>
      <c r="S32" s="70" t="s">
        <v>44</v>
      </c>
      <c r="T32" s="72" t="s">
        <v>45</v>
      </c>
      <c r="U32" s="72" t="s">
        <v>60</v>
      </c>
      <c r="V32" s="58" t="s">
        <v>30</v>
      </c>
      <c r="W32" s="73">
        <v>44562</v>
      </c>
      <c r="X32" s="73">
        <v>44926</v>
      </c>
    </row>
    <row r="33" spans="1:24" s="27" customFormat="1" ht="25.5">
      <c r="A33" s="61">
        <v>16</v>
      </c>
      <c r="B33" s="62" t="s">
        <v>49</v>
      </c>
      <c r="C33" s="63" t="s">
        <v>35</v>
      </c>
      <c r="D33" s="64" t="s">
        <v>57</v>
      </c>
      <c r="E33" s="56" t="s">
        <v>27</v>
      </c>
      <c r="F33" s="55" t="s">
        <v>36</v>
      </c>
      <c r="G33" s="65" t="s">
        <v>35</v>
      </c>
      <c r="H33" s="55" t="s">
        <v>76</v>
      </c>
      <c r="I33" s="66">
        <v>12</v>
      </c>
      <c r="J33" s="67" t="s">
        <v>28</v>
      </c>
      <c r="K33" s="68">
        <v>12.78</v>
      </c>
      <c r="L33" s="68">
        <v>40.48</v>
      </c>
      <c r="M33" s="68">
        <v>0</v>
      </c>
      <c r="N33" s="69">
        <f t="shared" si="0"/>
        <v>53.26</v>
      </c>
      <c r="O33" s="70" t="s">
        <v>43</v>
      </c>
      <c r="P33" s="70" t="s">
        <v>44</v>
      </c>
      <c r="Q33" s="71">
        <v>7752405045</v>
      </c>
      <c r="R33" s="70" t="s">
        <v>43</v>
      </c>
      <c r="S33" s="70" t="s">
        <v>44</v>
      </c>
      <c r="T33" s="72" t="s">
        <v>45</v>
      </c>
      <c r="U33" s="72" t="s">
        <v>60</v>
      </c>
      <c r="V33" s="58" t="s">
        <v>30</v>
      </c>
      <c r="W33" s="73">
        <v>44562</v>
      </c>
      <c r="X33" s="73">
        <v>44926</v>
      </c>
    </row>
    <row r="34" spans="1:24" s="27" customFormat="1" ht="25.5">
      <c r="A34" s="61">
        <v>17</v>
      </c>
      <c r="B34" s="62" t="s">
        <v>49</v>
      </c>
      <c r="C34" s="63" t="s">
        <v>35</v>
      </c>
      <c r="D34" s="64" t="s">
        <v>52</v>
      </c>
      <c r="E34" s="56" t="s">
        <v>27</v>
      </c>
      <c r="F34" s="55" t="s">
        <v>36</v>
      </c>
      <c r="G34" s="65" t="s">
        <v>35</v>
      </c>
      <c r="H34" s="55" t="s">
        <v>77</v>
      </c>
      <c r="I34" s="66">
        <v>7</v>
      </c>
      <c r="J34" s="67" t="s">
        <v>28</v>
      </c>
      <c r="K34" s="68">
        <v>4.8</v>
      </c>
      <c r="L34" s="68">
        <v>15.19</v>
      </c>
      <c r="M34" s="68">
        <v>0</v>
      </c>
      <c r="N34" s="69">
        <f t="shared" si="0"/>
        <v>19.99</v>
      </c>
      <c r="O34" s="70" t="s">
        <v>43</v>
      </c>
      <c r="P34" s="70" t="s">
        <v>44</v>
      </c>
      <c r="Q34" s="71">
        <v>7752405045</v>
      </c>
      <c r="R34" s="70" t="s">
        <v>43</v>
      </c>
      <c r="S34" s="70" t="s">
        <v>44</v>
      </c>
      <c r="T34" s="72" t="s">
        <v>45</v>
      </c>
      <c r="U34" s="72" t="s">
        <v>60</v>
      </c>
      <c r="V34" s="58" t="s">
        <v>30</v>
      </c>
      <c r="W34" s="73">
        <v>44562</v>
      </c>
      <c r="X34" s="73">
        <v>44926</v>
      </c>
    </row>
    <row r="35" spans="1:24" s="27" customFormat="1" ht="25.5">
      <c r="A35" s="61">
        <v>18</v>
      </c>
      <c r="B35" s="62" t="s">
        <v>49</v>
      </c>
      <c r="C35" s="63" t="s">
        <v>35</v>
      </c>
      <c r="D35" s="64" t="s">
        <v>39</v>
      </c>
      <c r="E35" s="56" t="s">
        <v>27</v>
      </c>
      <c r="F35" s="55" t="s">
        <v>36</v>
      </c>
      <c r="G35" s="65" t="s">
        <v>35</v>
      </c>
      <c r="H35" s="55" t="s">
        <v>78</v>
      </c>
      <c r="I35" s="66">
        <v>7</v>
      </c>
      <c r="J35" s="67" t="s">
        <v>28</v>
      </c>
      <c r="K35" s="68">
        <v>9.26</v>
      </c>
      <c r="L35" s="68">
        <v>29.32</v>
      </c>
      <c r="M35" s="68">
        <v>0</v>
      </c>
      <c r="N35" s="69">
        <f t="shared" si="0"/>
        <v>38.58</v>
      </c>
      <c r="O35" s="70" t="s">
        <v>43</v>
      </c>
      <c r="P35" s="70" t="s">
        <v>44</v>
      </c>
      <c r="Q35" s="71">
        <v>7752405045</v>
      </c>
      <c r="R35" s="70" t="s">
        <v>43</v>
      </c>
      <c r="S35" s="70" t="s">
        <v>44</v>
      </c>
      <c r="T35" s="72" t="s">
        <v>45</v>
      </c>
      <c r="U35" s="72" t="s">
        <v>60</v>
      </c>
      <c r="V35" s="58" t="s">
        <v>30</v>
      </c>
      <c r="W35" s="73">
        <v>44562</v>
      </c>
      <c r="X35" s="73">
        <v>44926</v>
      </c>
    </row>
    <row r="36" spans="1:24" s="27" customFormat="1" ht="25.5">
      <c r="A36" s="61">
        <v>19</v>
      </c>
      <c r="B36" s="62" t="s">
        <v>49</v>
      </c>
      <c r="C36" s="63" t="s">
        <v>35</v>
      </c>
      <c r="D36" s="64" t="s">
        <v>58</v>
      </c>
      <c r="E36" s="56" t="s">
        <v>27</v>
      </c>
      <c r="F36" s="55" t="s">
        <v>36</v>
      </c>
      <c r="G36" s="65" t="s">
        <v>35</v>
      </c>
      <c r="H36" s="55" t="s">
        <v>79</v>
      </c>
      <c r="I36" s="66">
        <v>4</v>
      </c>
      <c r="J36" s="67" t="s">
        <v>28</v>
      </c>
      <c r="K36" s="68">
        <v>3.11</v>
      </c>
      <c r="L36" s="68">
        <v>9.85</v>
      </c>
      <c r="M36" s="68">
        <v>0</v>
      </c>
      <c r="N36" s="69">
        <f t="shared" si="0"/>
        <v>12.959999999999999</v>
      </c>
      <c r="O36" s="70" t="s">
        <v>43</v>
      </c>
      <c r="P36" s="70" t="s">
        <v>44</v>
      </c>
      <c r="Q36" s="71">
        <v>7752405045</v>
      </c>
      <c r="R36" s="70" t="s">
        <v>43</v>
      </c>
      <c r="S36" s="70" t="s">
        <v>44</v>
      </c>
      <c r="T36" s="72" t="s">
        <v>45</v>
      </c>
      <c r="U36" s="72" t="s">
        <v>60</v>
      </c>
      <c r="V36" s="58" t="s">
        <v>30</v>
      </c>
      <c r="W36" s="73">
        <v>44562</v>
      </c>
      <c r="X36" s="73">
        <v>44926</v>
      </c>
    </row>
    <row r="37" spans="1:24" s="27" customFormat="1" ht="25.5">
      <c r="A37" s="61">
        <v>20</v>
      </c>
      <c r="B37" s="62" t="s">
        <v>49</v>
      </c>
      <c r="C37" s="63" t="s">
        <v>35</v>
      </c>
      <c r="D37" s="64" t="s">
        <v>53</v>
      </c>
      <c r="E37" s="56" t="s">
        <v>27</v>
      </c>
      <c r="F37" s="55" t="s">
        <v>36</v>
      </c>
      <c r="G37" s="65" t="s">
        <v>35</v>
      </c>
      <c r="H37" s="55" t="s">
        <v>80</v>
      </c>
      <c r="I37" s="66">
        <v>4</v>
      </c>
      <c r="J37" s="67" t="s">
        <v>28</v>
      </c>
      <c r="K37" s="68">
        <v>1.22</v>
      </c>
      <c r="L37" s="68">
        <v>3.87</v>
      </c>
      <c r="M37" s="68">
        <v>0</v>
      </c>
      <c r="N37" s="69">
        <f t="shared" si="0"/>
        <v>5.09</v>
      </c>
      <c r="O37" s="70" t="s">
        <v>43</v>
      </c>
      <c r="P37" s="70" t="s">
        <v>44</v>
      </c>
      <c r="Q37" s="71">
        <v>7752405045</v>
      </c>
      <c r="R37" s="70" t="s">
        <v>43</v>
      </c>
      <c r="S37" s="70" t="s">
        <v>44</v>
      </c>
      <c r="T37" s="72" t="s">
        <v>45</v>
      </c>
      <c r="U37" s="72" t="s">
        <v>60</v>
      </c>
      <c r="V37" s="58" t="s">
        <v>30</v>
      </c>
      <c r="W37" s="73">
        <v>44562</v>
      </c>
      <c r="X37" s="73">
        <v>44926</v>
      </c>
    </row>
    <row r="38" spans="1:24" s="27" customFormat="1" ht="25.5">
      <c r="A38" s="61">
        <v>21</v>
      </c>
      <c r="B38" s="62" t="s">
        <v>49</v>
      </c>
      <c r="C38" s="63" t="s">
        <v>35</v>
      </c>
      <c r="D38" s="64" t="s">
        <v>39</v>
      </c>
      <c r="E38" s="56" t="s">
        <v>27</v>
      </c>
      <c r="F38" s="55" t="s">
        <v>36</v>
      </c>
      <c r="G38" s="65" t="s">
        <v>35</v>
      </c>
      <c r="H38" s="55" t="s">
        <v>81</v>
      </c>
      <c r="I38" s="66">
        <v>6</v>
      </c>
      <c r="J38" s="67" t="s">
        <v>28</v>
      </c>
      <c r="K38" s="68">
        <v>4.62</v>
      </c>
      <c r="L38" s="68">
        <v>14.63</v>
      </c>
      <c r="M38" s="68">
        <v>0</v>
      </c>
      <c r="N38" s="69">
        <f t="shared" si="0"/>
        <v>19.25</v>
      </c>
      <c r="O38" s="70" t="s">
        <v>43</v>
      </c>
      <c r="P38" s="70" t="s">
        <v>44</v>
      </c>
      <c r="Q38" s="71">
        <v>7752405045</v>
      </c>
      <c r="R38" s="70" t="s">
        <v>43</v>
      </c>
      <c r="S38" s="70" t="s">
        <v>44</v>
      </c>
      <c r="T38" s="72" t="s">
        <v>45</v>
      </c>
      <c r="U38" s="72" t="s">
        <v>60</v>
      </c>
      <c r="V38" s="58" t="s">
        <v>30</v>
      </c>
      <c r="W38" s="73">
        <v>44562</v>
      </c>
      <c r="X38" s="73">
        <v>44926</v>
      </c>
    </row>
    <row r="39" spans="1:24" s="27" customFormat="1" ht="25.5">
      <c r="A39" s="61">
        <v>22</v>
      </c>
      <c r="B39" s="62" t="s">
        <v>49</v>
      </c>
      <c r="C39" s="63" t="s">
        <v>35</v>
      </c>
      <c r="D39" s="64" t="s">
        <v>34</v>
      </c>
      <c r="E39" s="56" t="s">
        <v>27</v>
      </c>
      <c r="F39" s="55" t="s">
        <v>36</v>
      </c>
      <c r="G39" s="65" t="s">
        <v>35</v>
      </c>
      <c r="H39" s="55" t="s">
        <v>82</v>
      </c>
      <c r="I39" s="66">
        <v>6</v>
      </c>
      <c r="J39" s="67" t="s">
        <v>28</v>
      </c>
      <c r="K39" s="68">
        <v>7.42</v>
      </c>
      <c r="L39" s="68">
        <v>23.49</v>
      </c>
      <c r="M39" s="68">
        <v>0</v>
      </c>
      <c r="N39" s="69">
        <f t="shared" si="0"/>
        <v>30.909999999999997</v>
      </c>
      <c r="O39" s="70" t="s">
        <v>43</v>
      </c>
      <c r="P39" s="70" t="s">
        <v>44</v>
      </c>
      <c r="Q39" s="71">
        <v>7752405045</v>
      </c>
      <c r="R39" s="70" t="s">
        <v>43</v>
      </c>
      <c r="S39" s="70" t="s">
        <v>44</v>
      </c>
      <c r="T39" s="72" t="s">
        <v>45</v>
      </c>
      <c r="U39" s="72" t="s">
        <v>60</v>
      </c>
      <c r="V39" s="58" t="s">
        <v>30</v>
      </c>
      <c r="W39" s="73">
        <v>44562</v>
      </c>
      <c r="X39" s="73">
        <v>44926</v>
      </c>
    </row>
    <row r="40" spans="1:24" s="27" customFormat="1" ht="25.5">
      <c r="A40" s="61">
        <v>23</v>
      </c>
      <c r="B40" s="62" t="s">
        <v>49</v>
      </c>
      <c r="C40" s="63" t="s">
        <v>35</v>
      </c>
      <c r="D40" s="64" t="s">
        <v>26</v>
      </c>
      <c r="E40" s="56" t="s">
        <v>27</v>
      </c>
      <c r="F40" s="55" t="s">
        <v>36</v>
      </c>
      <c r="G40" s="65" t="s">
        <v>35</v>
      </c>
      <c r="H40" s="55" t="s">
        <v>83</v>
      </c>
      <c r="I40" s="66">
        <v>1</v>
      </c>
      <c r="J40" s="67" t="s">
        <v>28</v>
      </c>
      <c r="K40" s="68">
        <v>0.41</v>
      </c>
      <c r="L40" s="68">
        <v>1.31</v>
      </c>
      <c r="M40" s="68">
        <v>0</v>
      </c>
      <c r="N40" s="69">
        <f t="shared" si="0"/>
        <v>1.72</v>
      </c>
      <c r="O40" s="70" t="s">
        <v>43</v>
      </c>
      <c r="P40" s="70" t="s">
        <v>44</v>
      </c>
      <c r="Q40" s="71">
        <v>7752405045</v>
      </c>
      <c r="R40" s="70" t="s">
        <v>43</v>
      </c>
      <c r="S40" s="70" t="s">
        <v>44</v>
      </c>
      <c r="T40" s="72" t="s">
        <v>45</v>
      </c>
      <c r="U40" s="72" t="s">
        <v>60</v>
      </c>
      <c r="V40" s="58" t="s">
        <v>30</v>
      </c>
      <c r="W40" s="73">
        <v>44562</v>
      </c>
      <c r="X40" s="73">
        <v>44926</v>
      </c>
    </row>
    <row r="41" spans="1:24" s="27" customFormat="1" ht="25.5">
      <c r="A41" s="61">
        <v>24</v>
      </c>
      <c r="B41" s="62" t="s">
        <v>49</v>
      </c>
      <c r="C41" s="63" t="s">
        <v>35</v>
      </c>
      <c r="D41" s="64" t="s">
        <v>40</v>
      </c>
      <c r="E41" s="56" t="s">
        <v>27</v>
      </c>
      <c r="F41" s="55" t="s">
        <v>36</v>
      </c>
      <c r="G41" s="65" t="s">
        <v>35</v>
      </c>
      <c r="H41" s="55" t="s">
        <v>84</v>
      </c>
      <c r="I41" s="66">
        <v>1</v>
      </c>
      <c r="J41" s="67" t="s">
        <v>42</v>
      </c>
      <c r="K41" s="68">
        <v>0.59</v>
      </c>
      <c r="L41" s="68">
        <v>2.75</v>
      </c>
      <c r="M41" s="68">
        <v>0</v>
      </c>
      <c r="N41" s="69">
        <f t="shared" si="0"/>
        <v>3.34</v>
      </c>
      <c r="O41" s="70" t="s">
        <v>43</v>
      </c>
      <c r="P41" s="70" t="s">
        <v>44</v>
      </c>
      <c r="Q41" s="71">
        <v>7752405045</v>
      </c>
      <c r="R41" s="70" t="s">
        <v>43</v>
      </c>
      <c r="S41" s="70" t="s">
        <v>44</v>
      </c>
      <c r="T41" s="72" t="s">
        <v>45</v>
      </c>
      <c r="U41" s="72" t="s">
        <v>60</v>
      </c>
      <c r="V41" s="58" t="s">
        <v>30</v>
      </c>
      <c r="W41" s="73">
        <v>44562</v>
      </c>
      <c r="X41" s="73">
        <v>44926</v>
      </c>
    </row>
    <row r="42" spans="1:24" s="27" customFormat="1" ht="25.5" customHeight="1">
      <c r="A42" s="61">
        <v>25</v>
      </c>
      <c r="B42" s="62" t="s">
        <v>49</v>
      </c>
      <c r="C42" s="63" t="s">
        <v>35</v>
      </c>
      <c r="D42" s="64" t="s">
        <v>59</v>
      </c>
      <c r="E42" s="56" t="s">
        <v>27</v>
      </c>
      <c r="F42" s="55" t="s">
        <v>36</v>
      </c>
      <c r="G42" s="65" t="s">
        <v>35</v>
      </c>
      <c r="H42" s="55" t="s">
        <v>85</v>
      </c>
      <c r="I42" s="66">
        <v>10</v>
      </c>
      <c r="J42" s="67" t="s">
        <v>28</v>
      </c>
      <c r="K42" s="68">
        <v>8.82</v>
      </c>
      <c r="L42" s="68">
        <v>27.93</v>
      </c>
      <c r="M42" s="68">
        <v>0</v>
      </c>
      <c r="N42" s="69">
        <f t="shared" si="0"/>
        <v>36.75</v>
      </c>
      <c r="O42" s="70" t="s">
        <v>43</v>
      </c>
      <c r="P42" s="70" t="s">
        <v>44</v>
      </c>
      <c r="Q42" s="71">
        <v>7752405045</v>
      </c>
      <c r="R42" s="70" t="s">
        <v>43</v>
      </c>
      <c r="S42" s="70" t="s">
        <v>44</v>
      </c>
      <c r="T42" s="72" t="s">
        <v>45</v>
      </c>
      <c r="U42" s="72" t="s">
        <v>60</v>
      </c>
      <c r="V42" s="58" t="s">
        <v>30</v>
      </c>
      <c r="W42" s="73">
        <v>44562</v>
      </c>
      <c r="X42" s="73">
        <v>44926</v>
      </c>
    </row>
    <row r="43" spans="1:24" s="80" customFormat="1" ht="12.75">
      <c r="A43" s="74"/>
      <c r="B43" s="75"/>
      <c r="C43" s="76"/>
      <c r="D43" s="74"/>
      <c r="E43" s="74"/>
      <c r="F43" s="74"/>
      <c r="G43" s="74"/>
      <c r="H43" s="74"/>
      <c r="I43" s="77">
        <f>SUM(I18:I42)</f>
        <v>160</v>
      </c>
      <c r="J43" s="78"/>
      <c r="K43" s="77">
        <f>SUM(K18:K42)</f>
        <v>147.46999999999997</v>
      </c>
      <c r="L43" s="77">
        <f>SUM(L18:L42)</f>
        <v>485.34999999999997</v>
      </c>
      <c r="M43" s="77">
        <f>SUM(M18:M42)</f>
        <v>0</v>
      </c>
      <c r="N43" s="77">
        <f>SUM(N18:N42)</f>
        <v>632.8200000000002</v>
      </c>
      <c r="O43" s="75"/>
      <c r="P43" s="75"/>
      <c r="Q43" s="75"/>
      <c r="R43" s="75"/>
      <c r="S43" s="75"/>
      <c r="T43" s="74"/>
      <c r="U43" s="74"/>
      <c r="V43" s="79"/>
      <c r="W43" s="74"/>
      <c r="X43" s="74"/>
    </row>
    <row r="44" spans="2:22" s="74" customFormat="1" ht="12.75">
      <c r="B44" s="75"/>
      <c r="C44" s="76"/>
      <c r="O44" s="75"/>
      <c r="P44" s="75"/>
      <c r="Q44" s="75"/>
      <c r="R44" s="75"/>
      <c r="S44" s="75"/>
      <c r="V44" s="81"/>
    </row>
  </sheetData>
  <sheetProtection/>
  <mergeCells count="15">
    <mergeCell ref="V16:V17"/>
    <mergeCell ref="H16:H17"/>
    <mergeCell ref="W16:X16"/>
    <mergeCell ref="A16:A17"/>
    <mergeCell ref="I16:J16"/>
    <mergeCell ref="K16:N16"/>
    <mergeCell ref="O16:Q16"/>
    <mergeCell ref="R16:S16"/>
    <mergeCell ref="B16:B17"/>
    <mergeCell ref="C16:G16"/>
    <mergeCell ref="T16:T17"/>
    <mergeCell ref="D1:T1"/>
    <mergeCell ref="I3:Q3"/>
    <mergeCell ref="A6:B6"/>
    <mergeCell ref="U16:U17"/>
  </mergeCells>
  <printOptions horizontalCentered="1"/>
  <pageMargins left="0.1968503937007874" right="0.1968503937007874" top="0.1968503937007874" bottom="0.1968503937007874" header="0" footer="0"/>
  <pageSetup fitToHeight="0" fitToWidth="0" horizontalDpi="600" verticalDpi="600" orientation="landscape" paperSize="8" scale="7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Olga Kubas</cp:lastModifiedBy>
  <cp:lastPrinted>2021-07-09T09:15:37Z</cp:lastPrinted>
  <dcterms:created xsi:type="dcterms:W3CDTF">2012-01-22T12:30:35Z</dcterms:created>
  <dcterms:modified xsi:type="dcterms:W3CDTF">2021-08-31T10:54:42Z</dcterms:modified>
  <cp:category/>
  <cp:version/>
  <cp:contentType/>
  <cp:contentStatus/>
</cp:coreProperties>
</file>