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R25" i="1" l="1"/>
</calcChain>
</file>

<file path=xl/sharedStrings.xml><?xml version="1.0" encoding="utf-8"?>
<sst xmlns="http://schemas.openxmlformats.org/spreadsheetml/2006/main" count="107" uniqueCount="68">
  <si>
    <t>Liczba punktów poboru
[szt]</t>
  </si>
  <si>
    <t>Przewidywane zużycie paliwa gazowego w okresie obowiązywania umowy 
[kWh]</t>
  </si>
  <si>
    <t>Liczba miesięcy
[m-c]</t>
  </si>
  <si>
    <t>Nazwa OSD
Oddział</t>
  </si>
  <si>
    <t>DYSTRYBUCJA PALIWA GAZOWEGO</t>
  </si>
  <si>
    <t>Stawki opłat abonamentowych netto
[zł/m-c]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</si>
  <si>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</si>
  <si>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</si>
  <si>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</si>
  <si>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</si>
  <si>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</si>
  <si>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</si>
  <si>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</si>
  <si>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</si>
  <si>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</si>
  <si>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</si>
  <si>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</si>
  <si>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</si>
  <si>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</si>
  <si>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</si>
  <si>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</si>
  <si>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</si>
  <si>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 xml:space="preserve"> ≤ 110</t>
  </si>
  <si>
    <t xml:space="preserve">CENA OFERTY BRUTTO  wynosi:      </t>
  </si>
  <si>
    <t>Grupa taryfowa 
wg oznaczeń
Taryfy OSD</t>
  </si>
  <si>
    <t>Razem netto</t>
  </si>
  <si>
    <t xml:space="preserve">Stawka opłaty stałej netto dla grupy taryfowej:
W-1.1 do W-4
[zł/m-c]
b) dla grupy taryfowej:
 W-5.1 i W-6.1
[gr/(kWh/h za h]
</t>
  </si>
  <si>
    <t>Podatek VAT 23%</t>
  </si>
  <si>
    <t>ZW</t>
  </si>
  <si>
    <t>UWAGA!</t>
  </si>
  <si>
    <t>Punkt poboru gazu</t>
  </si>
  <si>
    <t>Obowiązek akcyzowy</t>
  </si>
  <si>
    <t>R</t>
  </si>
  <si>
    <t>S</t>
  </si>
  <si>
    <t>Stawka opłaty zmiennej netto
[gr/kWh]</t>
  </si>
  <si>
    <t>Razem DYSTRYBUCJA netto
[zł]
(kolumna N + kolumna P)</t>
  </si>
  <si>
    <t>Liczba godzin w trakcie umowy</t>
  </si>
  <si>
    <t xml:space="preserve">Ceny jednostkowe sprzedaży paliwa gazowego netto gr/kWh
ZW - bez akcyzy, z zerową stawką akcyzy lub uwzględniająca zwolnienie od akcyzy
P - przeznaczonego do celów opałowych (z akcyzą)
</t>
  </si>
  <si>
    <t>[kolumna L + kolumna R]</t>
  </si>
  <si>
    <t>PSG S.A. Oddział Zakład Gazowniczy w Warszawie</t>
  </si>
  <si>
    <t>W 3.6</t>
  </si>
  <si>
    <t>W 1.1</t>
  </si>
  <si>
    <t>W 4</t>
  </si>
  <si>
    <t>W 5.1</t>
  </si>
  <si>
    <t>W 6A.1</t>
  </si>
  <si>
    <t>Szkoła Podstawowa, ul.Partyzantów 31, Kuchnia</t>
  </si>
  <si>
    <t>Szkoła Podstawowa nr 1, ul. Warszawska 73 Kuchnia</t>
  </si>
  <si>
    <t>Szkoła Podstawowa, ul.Rolnicza 435 stary budynek</t>
  </si>
  <si>
    <t>Szkoła Podstawowa, ul.Strzelecka 35</t>
  </si>
  <si>
    <t>Przedszkole samorządowe, ul.Szpitalna 1</t>
  </si>
  <si>
    <t>Przedszkole samorządowe, ul. Marii Konopnickiej 65</t>
  </si>
  <si>
    <t>Przedszkole samorządowe, ul. Kolejowa 51</t>
  </si>
  <si>
    <t>Szkoła Podstawowa, ul.Akinsa 6</t>
  </si>
  <si>
    <t>Szkoła Podstawowa, ul.Warszawska 73 Budynek</t>
  </si>
  <si>
    <t>Szkoła Podstawowa, ul.Rolnicza 435 nowy Budynek</t>
  </si>
  <si>
    <t>Przedszkole samorządowe, ul.Akinsa 8</t>
  </si>
  <si>
    <t>Szkoła Podstawowa, ul.Partyzantów 31 Budynek</t>
  </si>
  <si>
    <t>Integracyjne Centrum Dydaktyczno Sportowe, ul.Staszica 2</t>
  </si>
  <si>
    <r>
      <t xml:space="preserve">Razem SPRZEDAŻ
netto [zł]
</t>
    </r>
    <r>
      <rPr>
        <sz val="10"/>
        <rFont val="Calibri"/>
        <family val="2"/>
        <charset val="238"/>
        <scheme val="minor"/>
      </rPr>
      <t xml:space="preserve">
[kolumna D × kolumna J]/100 
+ 
(kolumna C × kolumna F ×  kolumna K)</t>
    </r>
  </si>
  <si>
    <r>
      <t xml:space="preserve">Razem opłata zmienna netto
[zł]
</t>
    </r>
    <r>
      <rPr>
        <sz val="10"/>
        <rFont val="Calibri"/>
        <family val="2"/>
        <charset val="238"/>
        <scheme val="minor"/>
      </rPr>
      <t>[kolumna D ×         kolumna M]/100</t>
    </r>
  </si>
  <si>
    <t xml:space="preserve">Razem opłata stała netto zł. 
a) dla grupy taryfowej: od W-1.1 do W-4
[kolumna C × kolumna F × kolumna O]
b) dla grupy taryfowej:
W-5.1 i W-6.1 [kolumna E × kolumna G × kolumna O]/100
</t>
  </si>
  <si>
    <t>WARTOŚĆ NETTO
[zł]</t>
  </si>
  <si>
    <t>*  Stawkę opłaty abonamentowej należy podać do 2 miejsc po przecinku.</t>
  </si>
  <si>
    <t>*  Cenę jednostkową paliwa gazowego należy podać do 3 miejsc po przecinku.</t>
  </si>
  <si>
    <t>FORMULARZ CENOWY NA OKRES OD 01.08.2021 - 31.12.2022 ROK</t>
  </si>
  <si>
    <t>SPRZEDAŻ PALIWA GAZOWEGO
na okres 01.08.2021 - 31.12.2022 ROK</t>
  </si>
  <si>
    <t xml:space="preserve">Moc umowna  
[kWh/h] </t>
  </si>
  <si>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Razem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</si>
</sst>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top" wrapText="1"/>
    </xf>
    <xf numFmtId="0" fontId="11" fillId="0" borderId="0" xfId="0" applyFont="1"/>
    <xf numFmtId="0" fontId="11" fillId="0" borderId="0" xfId="0" applyFont="1" applyAlignment="1">
      <alignment horizontal="left" indent="1"/>
    </xf>
    <xf numFmtId="4" fontId="6" fillId="0" borderId="2" xfId="0" applyNumberFormat="1" applyFont="1" applyFill="1" applyBorder="1" applyAlignment="1">
      <alignment horizontal="center" vertical="center"/>
    </xf>
    <xf numFmtId="43" fontId="7" fillId="0" borderId="2" xfId="1" applyFont="1" applyFill="1" applyBorder="1" applyAlignment="1">
      <alignment horizontal="center" vertical="center"/>
    </xf>
    <xf numFmtId="43" fontId="7" fillId="0" borderId="2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43" fontId="7" fillId="0" borderId="3" xfId="1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164" fontId="16" fillId="3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9" fillId="0" borderId="0" xfId="0" applyFont="1" applyFill="1" applyAlignment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 applyAlignment="1">
      <alignment horizontal="center"/>
    </xf>
    <xf numFmtId="0" fontId="21" fillId="0" borderId="0" xfId="0" applyFont="1" applyFill="1"/>
    <xf numFmtId="0" fontId="17" fillId="0" borderId="3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2" fillId="0" borderId="0" xfId="0" applyFont="1"/>
    <xf numFmtId="0" fontId="22" fillId="0" borderId="0" xfId="0" applyFont="1" applyAlignment="1">
      <alignment vertical="center"/>
    </xf>
    <xf numFmtId="0" fontId="13" fillId="8" borderId="6" xfId="0" applyFont="1" applyFill="1" applyBorder="1" applyAlignment="1">
      <alignment horizontal="left" vertical="center" wrapText="1"/>
    </xf>
    <xf numFmtId="0" fontId="17" fillId="8" borderId="2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left" vertical="center" wrapText="1"/>
    </xf>
    <xf numFmtId="165" fontId="7" fillId="3" borderId="0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43" fontId="7" fillId="0" borderId="0" xfId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/>
    </xf>
    <xf numFmtId="165" fontId="7" fillId="3" borderId="8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top" wrapText="1"/>
    </xf>
    <xf numFmtId="0" fontId="4" fillId="0" borderId="2" xfId="0" applyFont="1" applyFill="1" applyBorder="1"/>
    <xf numFmtId="0" fontId="23" fillId="7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43" fontId="9" fillId="3" borderId="2" xfId="1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43" fontId="9" fillId="5" borderId="2" xfId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43" fontId="9" fillId="0" borderId="0" xfId="1" applyFont="1" applyFill="1" applyBorder="1" applyAlignment="1">
      <alignment horizontal="center" vertical="center"/>
    </xf>
    <xf numFmtId="0" fontId="4" fillId="0" borderId="7" xfId="0" applyFont="1" applyFill="1" applyBorder="1"/>
    <xf numFmtId="0" fontId="10" fillId="0" borderId="7" xfId="0" applyFont="1" applyFill="1" applyBorder="1" applyAlignment="1">
      <alignment horizontal="right" vertical="center"/>
    </xf>
    <xf numFmtId="44" fontId="10" fillId="2" borderId="7" xfId="2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left" vertical="center" wrapText="1"/>
    </xf>
    <xf numFmtId="0" fontId="17" fillId="8" borderId="2" xfId="0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Medium9"/>
  <colors>
    <mruColors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tabSelected="1" zoomScale="70" zoomScaleNormal="70" workbookViewId="0">
      <selection activeCell="W12" sqref="W12"/>
    </sheetView>
  </sheetViews>
  <sheetFormatPr defaultRowHeight="15" x14ac:dyDescent="0.25"/>
  <cols>
    <col min="1" max="1" width="47.5703125" customWidth="1"/>
    <col min="2" max="2" width="11.28515625" customWidth="1"/>
    <col min="3" max="3" width="7" customWidth="1"/>
    <col min="4" max="4" width="19.7109375" customWidth="1"/>
    <col min="5" max="5" width="12.42578125" customWidth="1"/>
    <col min="6" max="7" width="8" customWidth="1"/>
    <col min="8" max="8" width="17.28515625" customWidth="1"/>
    <col min="9" max="9" width="9.7109375" customWidth="1"/>
    <col min="10" max="10" width="22.140625" customWidth="1"/>
    <col min="11" max="11" width="13.42578125" customWidth="1"/>
    <col min="12" max="12" width="13.5703125" customWidth="1"/>
    <col min="13" max="13" width="14.28515625" customWidth="1"/>
    <col min="14" max="14" width="15.85546875" customWidth="1"/>
    <col min="15" max="15" width="15.42578125" customWidth="1"/>
    <col min="16" max="16" width="19.28515625" customWidth="1"/>
    <col min="17" max="17" width="17.42578125" customWidth="1"/>
    <col min="18" max="18" width="26.42578125" customWidth="1"/>
  </cols>
  <sheetData>
    <row r="1" spans="1:18" ht="21" x14ac:dyDescent="0.35">
      <c r="B1" s="1"/>
      <c r="C1" s="1"/>
      <c r="D1" s="1"/>
      <c r="E1" s="1"/>
      <c r="F1" s="28" t="s">
        <v>64</v>
      </c>
      <c r="G1" s="28"/>
      <c r="H1" s="29"/>
      <c r="I1" s="29"/>
      <c r="J1" s="30"/>
      <c r="K1" s="31"/>
      <c r="L1" s="32"/>
      <c r="M1" s="1"/>
      <c r="N1" s="1"/>
      <c r="O1" s="1"/>
      <c r="P1" s="1"/>
      <c r="Q1" s="4"/>
      <c r="R1" s="4"/>
    </row>
    <row r="2" spans="1:18" ht="15.75" thickBot="1" x14ac:dyDescent="0.3">
      <c r="B2" s="1"/>
      <c r="C2" s="1"/>
      <c r="D2" s="1"/>
      <c r="E2" s="1"/>
      <c r="F2" s="1"/>
      <c r="G2" s="1"/>
      <c r="H2" s="1"/>
      <c r="I2" s="1"/>
      <c r="J2" s="2"/>
      <c r="K2" s="3"/>
      <c r="L2" s="1"/>
      <c r="M2" s="1"/>
      <c r="N2" s="1"/>
      <c r="O2" s="1"/>
      <c r="P2" s="1"/>
      <c r="Q2" s="1"/>
      <c r="R2" s="1"/>
    </row>
    <row r="3" spans="1:18" ht="42" customHeight="1" x14ac:dyDescent="0.25">
      <c r="A3" s="72" t="s">
        <v>30</v>
      </c>
      <c r="B3" s="70" t="s">
        <v>24</v>
      </c>
      <c r="C3" s="70" t="s">
        <v>0</v>
      </c>
      <c r="D3" s="70" t="s">
        <v>1</v>
      </c>
      <c r="E3" s="70" t="s">
        <v>66</v>
      </c>
      <c r="F3" s="70" t="s">
        <v>2</v>
      </c>
      <c r="G3" s="70" t="s">
        <v>36</v>
      </c>
      <c r="H3" s="70" t="s">
        <v>3</v>
      </c>
      <c r="I3" s="70" t="s">
        <v>31</v>
      </c>
      <c r="J3" s="76" t="s">
        <v>65</v>
      </c>
      <c r="K3" s="76"/>
      <c r="L3" s="76"/>
      <c r="M3" s="77" t="s">
        <v>4</v>
      </c>
      <c r="N3" s="77"/>
      <c r="O3" s="77"/>
      <c r="P3" s="77"/>
      <c r="Q3" s="77"/>
      <c r="R3" s="34" t="s">
        <v>61</v>
      </c>
    </row>
    <row r="4" spans="1:18" ht="201.75" customHeight="1" x14ac:dyDescent="0.25">
      <c r="A4" s="73"/>
      <c r="B4" s="71"/>
      <c r="C4" s="71"/>
      <c r="D4" s="71"/>
      <c r="E4" s="71"/>
      <c r="F4" s="71"/>
      <c r="G4" s="71"/>
      <c r="H4" s="71"/>
      <c r="I4" s="71"/>
      <c r="J4" s="27" t="s">
        <v>37</v>
      </c>
      <c r="K4" s="27" t="s">
        <v>5</v>
      </c>
      <c r="L4" s="27" t="s">
        <v>58</v>
      </c>
      <c r="M4" s="27" t="s">
        <v>34</v>
      </c>
      <c r="N4" s="27" t="s">
        <v>59</v>
      </c>
      <c r="O4" s="27" t="s">
        <v>26</v>
      </c>
      <c r="P4" s="27" t="s">
        <v>60</v>
      </c>
      <c r="Q4" s="27" t="s">
        <v>35</v>
      </c>
      <c r="R4" s="33" t="s">
        <v>38</v>
      </c>
    </row>
    <row r="5" spans="1:18" x14ac:dyDescent="0.25">
      <c r="A5" s="21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L5" s="12" t="s">
        <v>17</v>
      </c>
      <c r="M5" s="12" t="s">
        <v>18</v>
      </c>
      <c r="N5" s="12" t="s">
        <v>19</v>
      </c>
      <c r="O5" s="12" t="s">
        <v>20</v>
      </c>
      <c r="P5" s="13" t="s">
        <v>21</v>
      </c>
      <c r="Q5" s="13" t="s">
        <v>32</v>
      </c>
      <c r="R5" s="14" t="s">
        <v>33</v>
      </c>
    </row>
    <row r="6" spans="1:18" ht="35.1" customHeight="1" x14ac:dyDescent="0.25">
      <c r="A6" s="38" t="s">
        <v>45</v>
      </c>
      <c r="B6" s="39" t="s">
        <v>40</v>
      </c>
      <c r="C6" s="23">
        <v>1</v>
      </c>
      <c r="D6" s="65">
        <v>24911</v>
      </c>
      <c r="E6" s="23" t="s">
        <v>22</v>
      </c>
      <c r="F6" s="23">
        <v>17</v>
      </c>
      <c r="G6" s="23">
        <v>12432</v>
      </c>
      <c r="H6" s="24" t="s">
        <v>39</v>
      </c>
      <c r="I6" s="25" t="s">
        <v>28</v>
      </c>
      <c r="J6" s="17"/>
      <c r="K6" s="15"/>
      <c r="L6" s="9"/>
      <c r="M6" s="18"/>
      <c r="N6" s="10"/>
      <c r="O6" s="16"/>
      <c r="P6" s="11"/>
      <c r="Q6" s="11"/>
      <c r="R6" s="19"/>
    </row>
    <row r="7" spans="1:18" ht="35.1" customHeight="1" x14ac:dyDescent="0.25">
      <c r="A7" s="40" t="s">
        <v>46</v>
      </c>
      <c r="B7" s="39" t="s">
        <v>40</v>
      </c>
      <c r="C7" s="23">
        <v>1</v>
      </c>
      <c r="D7" s="65">
        <v>84010</v>
      </c>
      <c r="E7" s="23" t="s">
        <v>22</v>
      </c>
      <c r="F7" s="23">
        <v>17</v>
      </c>
      <c r="G7" s="23">
        <v>12432</v>
      </c>
      <c r="H7" s="24" t="s">
        <v>39</v>
      </c>
      <c r="I7" s="25" t="s">
        <v>28</v>
      </c>
      <c r="J7" s="17"/>
      <c r="K7" s="15"/>
      <c r="L7" s="9"/>
      <c r="M7" s="18"/>
      <c r="N7" s="10"/>
      <c r="O7" s="16"/>
      <c r="P7" s="11"/>
      <c r="Q7" s="11"/>
      <c r="R7" s="19"/>
    </row>
    <row r="8" spans="1:18" ht="35.1" customHeight="1" x14ac:dyDescent="0.25">
      <c r="A8" s="40" t="s">
        <v>47</v>
      </c>
      <c r="B8" s="39" t="s">
        <v>40</v>
      </c>
      <c r="C8" s="23">
        <v>1</v>
      </c>
      <c r="D8" s="65">
        <v>84010</v>
      </c>
      <c r="E8" s="23" t="s">
        <v>22</v>
      </c>
      <c r="F8" s="23">
        <v>17</v>
      </c>
      <c r="G8" s="23">
        <v>12432</v>
      </c>
      <c r="H8" s="24" t="s">
        <v>39</v>
      </c>
      <c r="I8" s="25" t="s">
        <v>28</v>
      </c>
      <c r="J8" s="17"/>
      <c r="K8" s="15"/>
      <c r="L8" s="9"/>
      <c r="M8" s="18"/>
      <c r="N8" s="10"/>
      <c r="O8" s="16"/>
      <c r="P8" s="11"/>
      <c r="Q8" s="11"/>
      <c r="R8" s="19"/>
    </row>
    <row r="9" spans="1:18" ht="35.1" customHeight="1" x14ac:dyDescent="0.25">
      <c r="A9" s="40" t="s">
        <v>48</v>
      </c>
      <c r="B9" s="39" t="s">
        <v>40</v>
      </c>
      <c r="C9" s="23">
        <v>1</v>
      </c>
      <c r="D9" s="65">
        <v>84010</v>
      </c>
      <c r="E9" s="23" t="s">
        <v>22</v>
      </c>
      <c r="F9" s="23">
        <v>17</v>
      </c>
      <c r="G9" s="23">
        <v>12432</v>
      </c>
      <c r="H9" s="24" t="s">
        <v>39</v>
      </c>
      <c r="I9" s="25" t="s">
        <v>28</v>
      </c>
      <c r="J9" s="17"/>
      <c r="K9" s="15"/>
      <c r="L9" s="9"/>
      <c r="M9" s="18"/>
      <c r="N9" s="10"/>
      <c r="O9" s="16"/>
      <c r="P9" s="11"/>
      <c r="Q9" s="11"/>
      <c r="R9" s="19"/>
    </row>
    <row r="10" spans="1:18" s="22" customFormat="1" ht="33.75" customHeight="1" x14ac:dyDescent="0.25">
      <c r="A10" s="40" t="s">
        <v>49</v>
      </c>
      <c r="B10" s="39" t="s">
        <v>40</v>
      </c>
      <c r="C10" s="23">
        <v>1</v>
      </c>
      <c r="D10" s="65">
        <v>84010</v>
      </c>
      <c r="E10" s="23" t="s">
        <v>22</v>
      </c>
      <c r="F10" s="23">
        <v>17</v>
      </c>
      <c r="G10" s="23">
        <v>12432</v>
      </c>
      <c r="H10" s="24" t="s">
        <v>39</v>
      </c>
      <c r="I10" s="25" t="s">
        <v>28</v>
      </c>
      <c r="J10" s="17"/>
      <c r="K10" s="15"/>
      <c r="L10" s="9"/>
      <c r="M10" s="18"/>
      <c r="N10" s="10"/>
      <c r="O10" s="16"/>
      <c r="P10" s="11"/>
      <c r="Q10" s="11"/>
      <c r="R10" s="19"/>
    </row>
    <row r="11" spans="1:18" s="22" customFormat="1" ht="37.5" customHeight="1" x14ac:dyDescent="0.25">
      <c r="A11" s="40" t="s">
        <v>50</v>
      </c>
      <c r="B11" s="39" t="s">
        <v>41</v>
      </c>
      <c r="C11" s="23">
        <v>1</v>
      </c>
      <c r="D11" s="65">
        <v>2096</v>
      </c>
      <c r="E11" s="23" t="s">
        <v>22</v>
      </c>
      <c r="F11" s="23">
        <v>17</v>
      </c>
      <c r="G11" s="23">
        <v>12432</v>
      </c>
      <c r="H11" s="24" t="s">
        <v>39</v>
      </c>
      <c r="I11" s="25" t="s">
        <v>28</v>
      </c>
      <c r="J11" s="17"/>
      <c r="K11" s="15"/>
      <c r="L11" s="9"/>
      <c r="M11" s="18"/>
      <c r="N11" s="10"/>
      <c r="O11" s="16"/>
      <c r="P11" s="11"/>
      <c r="Q11" s="11"/>
      <c r="R11" s="19"/>
    </row>
    <row r="12" spans="1:18" ht="35.1" customHeight="1" x14ac:dyDescent="0.25">
      <c r="A12" s="40" t="s">
        <v>51</v>
      </c>
      <c r="B12" s="39" t="s">
        <v>42</v>
      </c>
      <c r="C12" s="23">
        <v>1</v>
      </c>
      <c r="D12" s="65">
        <v>137075</v>
      </c>
      <c r="E12" s="23" t="s">
        <v>22</v>
      </c>
      <c r="F12" s="23">
        <v>17</v>
      </c>
      <c r="G12" s="23">
        <v>12432</v>
      </c>
      <c r="H12" s="24" t="s">
        <v>39</v>
      </c>
      <c r="I12" s="25" t="s">
        <v>28</v>
      </c>
      <c r="J12" s="17"/>
      <c r="K12" s="15"/>
      <c r="L12" s="9"/>
      <c r="M12" s="18"/>
      <c r="N12" s="10"/>
      <c r="O12" s="16"/>
      <c r="P12" s="11"/>
      <c r="Q12" s="11"/>
      <c r="R12" s="19"/>
    </row>
    <row r="13" spans="1:18" ht="35.1" customHeight="1" x14ac:dyDescent="0.25">
      <c r="A13" s="40" t="s">
        <v>55</v>
      </c>
      <c r="B13" s="39" t="s">
        <v>43</v>
      </c>
      <c r="C13" s="23">
        <v>1</v>
      </c>
      <c r="D13" s="65">
        <v>489815</v>
      </c>
      <c r="E13" s="23">
        <v>204</v>
      </c>
      <c r="F13" s="23">
        <v>17</v>
      </c>
      <c r="G13" s="23">
        <v>12432</v>
      </c>
      <c r="H13" s="24" t="s">
        <v>39</v>
      </c>
      <c r="I13" s="25" t="s">
        <v>28</v>
      </c>
      <c r="J13" s="17"/>
      <c r="K13" s="15"/>
      <c r="L13" s="9"/>
      <c r="M13" s="18"/>
      <c r="N13" s="10"/>
      <c r="O13" s="16"/>
      <c r="P13" s="11"/>
      <c r="Q13" s="11"/>
      <c r="R13" s="19"/>
    </row>
    <row r="14" spans="1:18" ht="35.1" customHeight="1" x14ac:dyDescent="0.25">
      <c r="A14" s="40" t="s">
        <v>52</v>
      </c>
      <c r="B14" s="39" t="s">
        <v>43</v>
      </c>
      <c r="C14" s="23">
        <v>1</v>
      </c>
      <c r="D14" s="65">
        <v>643152</v>
      </c>
      <c r="E14" s="23">
        <v>439</v>
      </c>
      <c r="F14" s="23">
        <v>17</v>
      </c>
      <c r="G14" s="23">
        <v>12432</v>
      </c>
      <c r="H14" s="24" t="s">
        <v>39</v>
      </c>
      <c r="I14" s="25" t="s">
        <v>28</v>
      </c>
      <c r="J14" s="17"/>
      <c r="K14" s="15"/>
      <c r="L14" s="9"/>
      <c r="M14" s="18"/>
      <c r="N14" s="10"/>
      <c r="O14" s="20"/>
      <c r="P14" s="11"/>
      <c r="Q14" s="11"/>
      <c r="R14" s="19"/>
    </row>
    <row r="15" spans="1:18" ht="30" customHeight="1" x14ac:dyDescent="0.25">
      <c r="A15" s="40" t="s">
        <v>53</v>
      </c>
      <c r="B15" s="39" t="s">
        <v>43</v>
      </c>
      <c r="C15" s="23">
        <v>1</v>
      </c>
      <c r="D15" s="65">
        <v>1001325</v>
      </c>
      <c r="E15" s="23">
        <v>494</v>
      </c>
      <c r="F15" s="23">
        <v>17</v>
      </c>
      <c r="G15" s="23">
        <v>12432</v>
      </c>
      <c r="H15" s="24" t="s">
        <v>39</v>
      </c>
      <c r="I15" s="25" t="s">
        <v>28</v>
      </c>
      <c r="J15" s="17"/>
      <c r="K15" s="15"/>
      <c r="L15" s="9"/>
      <c r="M15" s="18"/>
      <c r="N15" s="10"/>
      <c r="O15" s="20"/>
      <c r="P15" s="11"/>
      <c r="Q15" s="11"/>
      <c r="R15" s="19"/>
    </row>
    <row r="16" spans="1:18" ht="35.25" customHeight="1" x14ac:dyDescent="0.25">
      <c r="A16" s="40" t="s">
        <v>54</v>
      </c>
      <c r="B16" s="39" t="s">
        <v>43</v>
      </c>
      <c r="C16" s="23">
        <v>1</v>
      </c>
      <c r="D16" s="65">
        <v>380035</v>
      </c>
      <c r="E16" s="23">
        <v>290</v>
      </c>
      <c r="F16" s="23">
        <v>17</v>
      </c>
      <c r="G16" s="23">
        <v>12432</v>
      </c>
      <c r="H16" s="24" t="s">
        <v>39</v>
      </c>
      <c r="I16" s="25" t="s">
        <v>28</v>
      </c>
      <c r="J16" s="17"/>
      <c r="K16" s="15"/>
      <c r="L16" s="9"/>
      <c r="M16" s="18"/>
      <c r="N16" s="10"/>
      <c r="O16" s="20"/>
      <c r="P16" s="11"/>
      <c r="Q16" s="11"/>
      <c r="R16" s="19"/>
    </row>
    <row r="17" spans="1:20" ht="36.75" customHeight="1" x14ac:dyDescent="0.25">
      <c r="A17" s="40" t="s">
        <v>56</v>
      </c>
      <c r="B17" s="39" t="s">
        <v>43</v>
      </c>
      <c r="C17" s="23">
        <v>1</v>
      </c>
      <c r="D17" s="65">
        <v>634940</v>
      </c>
      <c r="E17" s="26">
        <v>200</v>
      </c>
      <c r="F17" s="23">
        <v>17</v>
      </c>
      <c r="G17" s="23">
        <v>12432</v>
      </c>
      <c r="H17" s="24" t="s">
        <v>39</v>
      </c>
      <c r="I17" s="25" t="s">
        <v>28</v>
      </c>
      <c r="J17" s="17"/>
      <c r="K17" s="15"/>
      <c r="L17" s="9"/>
      <c r="M17" s="18"/>
      <c r="N17" s="10"/>
      <c r="O17" s="20"/>
      <c r="P17" s="11"/>
      <c r="Q17" s="11"/>
      <c r="R17" s="19"/>
    </row>
    <row r="18" spans="1:20" ht="24" customHeight="1" x14ac:dyDescent="0.25">
      <c r="A18" s="78" t="s">
        <v>57</v>
      </c>
      <c r="B18" s="79" t="s">
        <v>44</v>
      </c>
      <c r="C18" s="74">
        <v>1</v>
      </c>
      <c r="D18" s="66">
        <v>760793</v>
      </c>
      <c r="E18" s="80">
        <v>878</v>
      </c>
      <c r="F18" s="74">
        <v>17</v>
      </c>
      <c r="G18" s="74">
        <v>12432</v>
      </c>
      <c r="H18" s="75" t="s">
        <v>39</v>
      </c>
      <c r="I18" s="25" t="s">
        <v>28</v>
      </c>
      <c r="J18" s="50"/>
      <c r="K18" s="15"/>
      <c r="L18" s="9"/>
      <c r="M18" s="18"/>
      <c r="N18" s="10"/>
      <c r="O18" s="20"/>
      <c r="P18" s="11"/>
      <c r="Q18" s="11"/>
      <c r="R18" s="11"/>
    </row>
    <row r="19" spans="1:20" ht="26.25" customHeight="1" x14ac:dyDescent="0.25">
      <c r="A19" s="78"/>
      <c r="B19" s="79"/>
      <c r="C19" s="74"/>
      <c r="D19" s="65">
        <v>2165335</v>
      </c>
      <c r="E19" s="80"/>
      <c r="F19" s="74"/>
      <c r="G19" s="74"/>
      <c r="H19" s="75"/>
      <c r="I19" s="25" t="s">
        <v>21</v>
      </c>
      <c r="J19" s="50"/>
      <c r="K19" s="15"/>
      <c r="L19" s="9"/>
      <c r="M19" s="18"/>
      <c r="N19" s="10"/>
      <c r="O19" s="20"/>
      <c r="P19" s="11"/>
      <c r="Q19" s="11"/>
      <c r="R19" s="11"/>
      <c r="S19" s="59"/>
      <c r="T19" s="60"/>
    </row>
    <row r="20" spans="1:20" ht="26.25" customHeight="1" x14ac:dyDescent="0.25">
      <c r="A20" s="67" t="s">
        <v>67</v>
      </c>
      <c r="B20" s="68"/>
      <c r="C20" s="69"/>
      <c r="D20" s="65">
        <v>6575517</v>
      </c>
      <c r="E20" s="49"/>
      <c r="F20" s="47"/>
      <c r="G20" s="47"/>
      <c r="H20" s="48"/>
      <c r="I20" s="25"/>
      <c r="J20" s="41"/>
      <c r="K20" s="42"/>
      <c r="L20" s="43"/>
      <c r="M20" s="44"/>
      <c r="N20" s="45"/>
      <c r="O20" s="46"/>
      <c r="P20" s="11"/>
      <c r="Q20" s="11"/>
      <c r="R20" s="11"/>
      <c r="S20" s="59"/>
      <c r="T20" s="60"/>
    </row>
    <row r="21" spans="1:20" ht="43.5" customHeight="1" x14ac:dyDescent="0.25">
      <c r="C21" s="1"/>
      <c r="D21" s="37" t="s">
        <v>29</v>
      </c>
      <c r="E21" s="35"/>
      <c r="F21" s="7"/>
      <c r="G21" s="7"/>
      <c r="H21" s="7"/>
      <c r="I21" s="7"/>
      <c r="J21" s="7"/>
      <c r="K21" s="7"/>
      <c r="L21" s="7"/>
      <c r="M21" s="7"/>
      <c r="N21" s="7"/>
      <c r="O21" s="5"/>
      <c r="P21" s="51"/>
      <c r="Q21" s="52"/>
      <c r="R21" s="53" t="s">
        <v>25</v>
      </c>
      <c r="S21" s="61"/>
      <c r="T21" s="60"/>
    </row>
    <row r="22" spans="1:20" ht="15.75" x14ac:dyDescent="0.25">
      <c r="B22" s="1"/>
      <c r="C22" s="36" t="s">
        <v>63</v>
      </c>
      <c r="D22" s="36"/>
      <c r="E22" s="36"/>
      <c r="F22" s="36"/>
      <c r="G22" s="36"/>
      <c r="H22" s="36"/>
      <c r="I22" s="7"/>
      <c r="J22" s="7"/>
      <c r="K22" s="7"/>
      <c r="L22" s="7"/>
      <c r="M22" s="7"/>
      <c r="N22" s="5"/>
      <c r="O22" s="6"/>
      <c r="P22" s="52"/>
      <c r="Q22" s="54"/>
      <c r="R22" s="55"/>
      <c r="S22" s="59"/>
      <c r="T22" s="60"/>
    </row>
    <row r="23" spans="1:20" ht="15.75" x14ac:dyDescent="0.25">
      <c r="B23" s="1"/>
      <c r="C23" s="36" t="s">
        <v>62</v>
      </c>
      <c r="D23" s="36"/>
      <c r="E23" s="36"/>
      <c r="F23" s="36"/>
      <c r="G23" s="36"/>
      <c r="H23" s="36"/>
      <c r="I23" s="7"/>
      <c r="J23" s="7"/>
      <c r="K23" s="7"/>
      <c r="L23" s="7"/>
      <c r="M23" s="7"/>
      <c r="N23" s="5"/>
      <c r="O23" s="6"/>
      <c r="P23" s="52"/>
      <c r="Q23" s="56" t="s">
        <v>27</v>
      </c>
      <c r="R23" s="57"/>
      <c r="S23" s="59"/>
      <c r="T23" s="60"/>
    </row>
    <row r="24" spans="1:20" ht="21.75" customHeight="1" x14ac:dyDescent="0.25">
      <c r="B24" s="1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5"/>
      <c r="O24" s="6"/>
      <c r="P24" s="52"/>
      <c r="Q24" s="54"/>
      <c r="R24" s="57"/>
      <c r="S24" s="59"/>
      <c r="T24" s="60"/>
    </row>
    <row r="25" spans="1:20" ht="34.5" customHeight="1" x14ac:dyDescent="0.25">
      <c r="B25" s="1"/>
      <c r="C25" s="7"/>
      <c r="D25" s="8"/>
      <c r="E25" s="7"/>
      <c r="F25" s="7"/>
      <c r="G25" s="7"/>
      <c r="H25" s="7"/>
      <c r="I25" s="7"/>
      <c r="J25" s="7"/>
      <c r="K25" s="7"/>
      <c r="L25" s="7"/>
      <c r="M25" s="7"/>
      <c r="N25" s="5"/>
      <c r="P25" s="62"/>
      <c r="Q25" s="63" t="s">
        <v>23</v>
      </c>
      <c r="R25" s="64">
        <f>ROUND(S21+R23,2)</f>
        <v>0</v>
      </c>
      <c r="S25" s="58"/>
    </row>
    <row r="26" spans="1:20" x14ac:dyDescent="0.25">
      <c r="B26" s="1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1"/>
      <c r="O26" s="60"/>
      <c r="P26" s="60"/>
      <c r="Q26" s="60"/>
      <c r="R26" s="60"/>
    </row>
    <row r="27" spans="1:20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20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30" spans="1:20" x14ac:dyDescent="0.25">
      <c r="C30" s="7"/>
    </row>
  </sheetData>
  <mergeCells count="19">
    <mergeCell ref="J3:L3"/>
    <mergeCell ref="M3:Q3"/>
    <mergeCell ref="G3:G4"/>
    <mergeCell ref="I3:I4"/>
    <mergeCell ref="A18:A19"/>
    <mergeCell ref="B18:B19"/>
    <mergeCell ref="C18:C19"/>
    <mergeCell ref="E18:E19"/>
    <mergeCell ref="F18:F19"/>
    <mergeCell ref="A20:C20"/>
    <mergeCell ref="F3:F4"/>
    <mergeCell ref="H3:H4"/>
    <mergeCell ref="A3:A4"/>
    <mergeCell ref="B3:B4"/>
    <mergeCell ref="C3:C4"/>
    <mergeCell ref="D3:D4"/>
    <mergeCell ref="E3:E4"/>
    <mergeCell ref="G18:G19"/>
    <mergeCell ref="H18:H19"/>
  </mergeCells>
  <pageMargins left="0.7" right="0.7" top="0.75" bottom="0.75" header="0.3" footer="0.3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2021-06-15T12:23:16Z</dcterms:modified>
</cp:coreProperties>
</file>